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75" windowWidth="22980" windowHeight="10080"/>
  </bookViews>
  <sheets>
    <sheet name="Лист1" sheetId="1" r:id="rId1"/>
  </sheets>
  <definedNames>
    <definedName name="_xlnm.Print_Area" localSheetId="0">Лист1!$A$1:$T$53</definedName>
  </definedNames>
  <calcPr calcId="125725"/>
</workbook>
</file>

<file path=xl/calcChain.xml><?xml version="1.0" encoding="utf-8"?>
<calcChain xmlns="http://schemas.openxmlformats.org/spreadsheetml/2006/main">
  <c r="A45" i="1"/>
  <c r="A46" s="1"/>
  <c r="A47" s="1"/>
  <c r="A48" s="1"/>
  <c r="A41"/>
  <c r="A42" s="1"/>
  <c r="A43" s="1"/>
  <c r="A44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8"/>
  <c r="A9" s="1"/>
  <c r="A10" s="1"/>
  <c r="A11" s="1"/>
  <c r="A12" s="1"/>
  <c r="A7"/>
</calcChain>
</file>

<file path=xl/sharedStrings.xml><?xml version="1.0" encoding="utf-8"?>
<sst xmlns="http://schemas.openxmlformats.org/spreadsheetml/2006/main" count="151" uniqueCount="77">
  <si>
    <t>№№</t>
  </si>
  <si>
    <t>районы, городские округа РТ</t>
  </si>
  <si>
    <t>рожде-</t>
  </si>
  <si>
    <t>на 1000</t>
  </si>
  <si>
    <t>брак</t>
  </si>
  <si>
    <t>расторжение</t>
  </si>
  <si>
    <t>усыно-</t>
  </si>
  <si>
    <t>устан.</t>
  </si>
  <si>
    <t>перем.</t>
  </si>
  <si>
    <t>смерть</t>
  </si>
  <si>
    <t>Общее</t>
  </si>
  <si>
    <t xml:space="preserve">Общая </t>
  </si>
  <si>
    <t>районы,</t>
  </si>
  <si>
    <t>ние</t>
  </si>
  <si>
    <t xml:space="preserve">человек </t>
  </si>
  <si>
    <t>брака</t>
  </si>
  <si>
    <t>вление</t>
  </si>
  <si>
    <t>отцовства</t>
  </si>
  <si>
    <t>имени</t>
  </si>
  <si>
    <t>кол-во</t>
  </si>
  <si>
    <t>численность</t>
  </si>
  <si>
    <t>городские округа</t>
  </si>
  <si>
    <t>а/з</t>
  </si>
  <si>
    <t>населения</t>
  </si>
  <si>
    <t>РТ</t>
  </si>
  <si>
    <t>Агрызский</t>
  </si>
  <si>
    <t>Азнакаевский</t>
  </si>
  <si>
    <t>Аксубаевский</t>
  </si>
  <si>
    <t xml:space="preserve">Актанышский 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</si>
  <si>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</si>
  <si>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</si>
  <si>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</si>
  <si>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</si>
  <si>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</si>
  <si>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</si>
  <si>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</si>
  <si>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</si>
  <si>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</si>
  <si>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</si>
  <si>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</si>
  <si>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</si>
  <si>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</si>
  <si>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</si>
  <si>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</si>
  <si>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</si>
  <si>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</si>
  <si>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</si>
  <si>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</si>
  <si>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</si>
  <si>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 xml:space="preserve">Лениногорский </t>
  </si>
  <si>
    <t>Мамадышский</t>
  </si>
  <si>
    <t>Менделеевкий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</si>
  <si>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</si>
  <si>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</si>
  <si>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</si>
  <si>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</si>
  <si>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</si>
  <si>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</si>
  <si>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</si>
  <si>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</si>
  <si>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</si>
  <si>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</si>
  <si>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</si>
  <si>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Тюлячинский</t>
  </si>
  <si>
    <t>Тукаевский</t>
  </si>
  <si>
    <t>Черемшанский</t>
  </si>
  <si>
    <t>Чистопольский</t>
  </si>
  <si>
    <t>Ютазинский</t>
  </si>
  <si>
    <t>Итого по районам</t>
  </si>
  <si>
    <t>г.Набережные Челны</t>
  </si>
  <si>
    <t>Итого по Казани</t>
  </si>
  <si>
    <t>Итого по РТ</t>
  </si>
  <si>
    <t>г. Казань</t>
  </si>
  <si>
    <t>Менделеевский</t>
  </si>
  <si>
    <t>Итого по РТ за 7 мес. 2015 г.</t>
  </si>
  <si>
    <t>Статистическая отчетность по государственной регистрации актов гражданского состояния в Республике Татарстан по итогам 7 месяцев 2016 года (на 1 тыс. населения)</t>
  </si>
  <si>
    <t>Итого по РТ за 7 мес. 2016 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</si>
</sst>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.5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00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FFFF00"/>
      </patternFill>
    </fill>
    <fill>
      <patternFill patternType="solid">
        <fgColor indexed="9"/>
        <bgColor indexed="26"/>
      </patternFill>
    </fill>
    <fill>
      <patternFill patternType="solid">
        <fgColor rgb="FF99FF66"/>
        <bgColor indexed="34"/>
      </patternFill>
    </fill>
    <fill>
      <patternFill patternType="solid">
        <fgColor rgb="FF99FF66"/>
        <bgColor indexed="26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/>
    <xf numFmtId="3" fontId="2" fillId="3" borderId="0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Fill="1"/>
    <xf numFmtId="0" fontId="0" fillId="0" borderId="0" xfId="0" applyFont="1"/>
    <xf numFmtId="0" fontId="6" fillId="9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0" borderId="4" xfId="0" applyFont="1" applyFill="1" applyBorder="1"/>
    <xf numFmtId="0" fontId="6" fillId="0" borderId="5" xfId="0" applyFont="1" applyFill="1" applyBorder="1"/>
    <xf numFmtId="0" fontId="6" fillId="0" borderId="5" xfId="0" applyFont="1" applyFill="1" applyBorder="1" applyAlignment="1">
      <alignment vertical="top"/>
    </xf>
    <xf numFmtId="0" fontId="6" fillId="0" borderId="5" xfId="0" applyFont="1" applyFill="1" applyBorder="1" applyAlignment="1">
      <alignment vertical="top" wrapText="1"/>
    </xf>
    <xf numFmtId="1" fontId="8" fillId="10" borderId="4" xfId="0" applyNumberFormat="1" applyFont="1" applyFill="1" applyBorder="1" applyAlignment="1">
      <alignment horizontal="center"/>
    </xf>
    <xf numFmtId="164" fontId="8" fillId="10" borderId="4" xfId="0" applyNumberFormat="1" applyFont="1" applyFill="1" applyBorder="1" applyAlignment="1">
      <alignment horizontal="center"/>
    </xf>
    <xf numFmtId="1" fontId="8" fillId="6" borderId="4" xfId="0" applyNumberFormat="1" applyFont="1" applyFill="1" applyBorder="1" applyAlignment="1">
      <alignment horizontal="center"/>
    </xf>
    <xf numFmtId="164" fontId="8" fillId="6" borderId="4" xfId="0" applyNumberFormat="1" applyFont="1" applyFill="1" applyBorder="1" applyAlignment="1">
      <alignment horizontal="center"/>
    </xf>
    <xf numFmtId="2" fontId="8" fillId="6" borderId="4" xfId="0" applyNumberFormat="1" applyFont="1" applyFill="1" applyBorder="1" applyAlignment="1">
      <alignment horizontal="center"/>
    </xf>
    <xf numFmtId="164" fontId="8" fillId="12" borderId="4" xfId="0" applyNumberFormat="1" applyFont="1" applyFill="1" applyBorder="1" applyAlignment="1">
      <alignment horizontal="center"/>
    </xf>
    <xf numFmtId="1" fontId="8" fillId="0" borderId="4" xfId="0" applyNumberFormat="1" applyFont="1" applyFill="1" applyBorder="1" applyAlignment="1">
      <alignment horizontal="center"/>
    </xf>
    <xf numFmtId="164" fontId="8" fillId="0" borderId="4" xfId="0" applyNumberFormat="1" applyFont="1" applyFill="1" applyBorder="1" applyAlignment="1">
      <alignment horizontal="center"/>
    </xf>
    <xf numFmtId="1" fontId="7" fillId="9" borderId="4" xfId="0" applyNumberFormat="1" applyFont="1" applyFill="1" applyBorder="1" applyAlignment="1">
      <alignment horizontal="center"/>
    </xf>
    <xf numFmtId="1" fontId="8" fillId="10" borderId="5" xfId="0" applyNumberFormat="1" applyFont="1" applyFill="1" applyBorder="1" applyAlignment="1">
      <alignment horizontal="center"/>
    </xf>
    <xf numFmtId="164" fontId="8" fillId="10" borderId="5" xfId="0" applyNumberFormat="1" applyFont="1" applyFill="1" applyBorder="1" applyAlignment="1">
      <alignment horizontal="center"/>
    </xf>
    <xf numFmtId="1" fontId="8" fillId="6" borderId="5" xfId="0" applyNumberFormat="1" applyFont="1" applyFill="1" applyBorder="1" applyAlignment="1">
      <alignment horizontal="center"/>
    </xf>
    <xf numFmtId="164" fontId="8" fillId="6" borderId="5" xfId="0" applyNumberFormat="1" applyFont="1" applyFill="1" applyBorder="1" applyAlignment="1">
      <alignment horizontal="center"/>
    </xf>
    <xf numFmtId="2" fontId="8" fillId="6" borderId="5" xfId="0" applyNumberFormat="1" applyFont="1" applyFill="1" applyBorder="1" applyAlignment="1">
      <alignment horizontal="center"/>
    </xf>
    <xf numFmtId="164" fontId="8" fillId="12" borderId="5" xfId="0" applyNumberFormat="1" applyFont="1" applyFill="1" applyBorder="1" applyAlignment="1">
      <alignment horizontal="center"/>
    </xf>
    <xf numFmtId="1" fontId="8" fillId="0" borderId="5" xfId="0" applyNumberFormat="1" applyFont="1" applyFill="1" applyBorder="1" applyAlignment="1">
      <alignment horizontal="center"/>
    </xf>
    <xf numFmtId="164" fontId="8" fillId="0" borderId="5" xfId="0" applyNumberFormat="1" applyFont="1" applyFill="1" applyBorder="1" applyAlignment="1">
      <alignment horizontal="center"/>
    </xf>
    <xf numFmtId="1" fontId="7" fillId="9" borderId="5" xfId="0" applyNumberFormat="1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1" fontId="3" fillId="13" borderId="5" xfId="0" applyNumberFormat="1" applyFont="1" applyFill="1" applyBorder="1" applyAlignment="1">
      <alignment horizontal="center"/>
    </xf>
    <xf numFmtId="1" fontId="7" fillId="14" borderId="5" xfId="0" applyNumberFormat="1" applyFont="1" applyFill="1" applyBorder="1" applyAlignment="1">
      <alignment horizontal="center"/>
    </xf>
    <xf numFmtId="1" fontId="3" fillId="11" borderId="5" xfId="0" applyNumberFormat="1" applyFont="1" applyFill="1" applyBorder="1" applyAlignment="1">
      <alignment horizontal="center"/>
    </xf>
    <xf numFmtId="3" fontId="3" fillId="7" borderId="5" xfId="0" applyNumberFormat="1" applyFont="1" applyFill="1" applyBorder="1" applyAlignment="1">
      <alignment horizontal="center"/>
    </xf>
    <xf numFmtId="164" fontId="7" fillId="8" borderId="5" xfId="0" applyNumberFormat="1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2" fontId="7" fillId="4" borderId="5" xfId="0" applyNumberFormat="1" applyFont="1" applyFill="1" applyBorder="1" applyAlignment="1">
      <alignment horizontal="center"/>
    </xf>
    <xf numFmtId="2" fontId="7" fillId="8" borderId="5" xfId="0" applyNumberFormat="1" applyFont="1" applyFill="1" applyBorder="1" applyAlignment="1">
      <alignment horizontal="center"/>
    </xf>
    <xf numFmtId="164" fontId="7" fillId="4" borderId="5" xfId="0" applyNumberFormat="1" applyFont="1" applyFill="1" applyBorder="1" applyAlignment="1">
      <alignment horizontal="center"/>
    </xf>
    <xf numFmtId="3" fontId="3" fillId="5" borderId="5" xfId="0" applyNumberFormat="1" applyFont="1" applyFill="1" applyBorder="1" applyAlignment="1">
      <alignment horizontal="center"/>
    </xf>
    <xf numFmtId="3" fontId="9" fillId="12" borderId="4" xfId="0" applyNumberFormat="1" applyFont="1" applyFill="1" applyBorder="1" applyAlignment="1">
      <alignment horizontal="center"/>
    </xf>
    <xf numFmtId="3" fontId="9" fillId="0" borderId="4" xfId="0" applyNumberFormat="1" applyFont="1" applyFill="1" applyBorder="1" applyAlignment="1">
      <alignment horizontal="center"/>
    </xf>
    <xf numFmtId="3" fontId="9" fillId="9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/>
    <xf numFmtId="0" fontId="5" fillId="0" borderId="5" xfId="0" applyFont="1" applyFill="1" applyBorder="1"/>
    <xf numFmtId="1" fontId="5" fillId="0" borderId="5" xfId="0" applyNumberFormat="1" applyFont="1" applyFill="1" applyBorder="1" applyAlignment="1">
      <alignment horizontal="left"/>
    </xf>
    <xf numFmtId="3" fontId="5" fillId="4" borderId="5" xfId="0" applyNumberFormat="1" applyFont="1" applyFill="1" applyBorder="1" applyAlignment="1">
      <alignment horizontal="left"/>
    </xf>
    <xf numFmtId="3" fontId="5" fillId="0" borderId="5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/>
    <xf numFmtId="0" fontId="7" fillId="2" borderId="5" xfId="0" applyFont="1" applyFill="1" applyBorder="1"/>
    <xf numFmtId="0" fontId="7" fillId="0" borderId="5" xfId="0" applyFont="1" applyFill="1" applyBorder="1" applyAlignment="1">
      <alignment vertical="top"/>
    </xf>
    <xf numFmtId="0" fontId="7" fillId="0" borderId="5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 applyAlignment="1"/>
    <xf numFmtId="0" fontId="1" fillId="2" borderId="0" xfId="0" applyFont="1" applyFill="1" applyBorder="1" applyAlignment="1"/>
    <xf numFmtId="0" fontId="10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/>
    </xf>
    <xf numFmtId="0" fontId="12" fillId="4" borderId="5" xfId="0" applyFont="1" applyFill="1" applyBorder="1" applyAlignment="1"/>
    <xf numFmtId="0" fontId="12" fillId="0" borderId="5" xfId="0" applyFont="1" applyFill="1" applyBorder="1" applyAlignment="1"/>
    <xf numFmtId="0" fontId="7" fillId="0" borderId="6" xfId="0" applyFont="1" applyFill="1" applyBorder="1" applyAlignment="1">
      <alignment horizontal="left"/>
    </xf>
    <xf numFmtId="0" fontId="11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4"/>
  <sheetViews>
    <sheetView tabSelected="1" view="pageBreakPreview" zoomScaleNormal="120" zoomScaleSheetLayoutView="100" zoomScalePageLayoutView="85" workbookViewId="0">
      <selection activeCell="O57" sqref="O57"/>
    </sheetView>
  </sheetViews>
  <sheetFormatPr defaultRowHeight="15"/>
  <cols>
    <col min="1" max="1" width="5.42578125" style="6" customWidth="1"/>
    <col min="2" max="2" width="21.42578125" style="6" customWidth="1"/>
    <col min="3" max="3" width="7.85546875" style="6" customWidth="1"/>
    <col min="4" max="4" width="9.140625" style="6" customWidth="1"/>
    <col min="5" max="5" width="7.85546875" style="6" customWidth="1"/>
    <col min="6" max="6" width="8.85546875" style="6"/>
    <col min="7" max="7" width="12" style="6" customWidth="1"/>
    <col min="8" max="15" width="8.85546875" style="6"/>
    <col min="16" max="17" width="9.28515625" style="6" customWidth="1"/>
    <col min="18" max="18" width="10.7109375" style="6" customWidth="1"/>
    <col min="19" max="19" width="16.28515625" style="6" customWidth="1"/>
    <col min="20" max="20" width="23.140625" style="7" customWidth="1"/>
  </cols>
  <sheetData>
    <row r="1" spans="1:20">
      <c r="A1" s="83" t="s">
        <v>75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0" ht="3" customHeigh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0" s="8" customFormat="1">
      <c r="A3" s="85" t="s">
        <v>0</v>
      </c>
      <c r="B3" s="88" t="s">
        <v>1</v>
      </c>
      <c r="C3" s="9" t="s">
        <v>2</v>
      </c>
      <c r="D3" s="63" t="s">
        <v>3</v>
      </c>
      <c r="E3" s="10" t="s">
        <v>4</v>
      </c>
      <c r="F3" s="66" t="s">
        <v>3</v>
      </c>
      <c r="G3" s="11" t="s">
        <v>5</v>
      </c>
      <c r="H3" s="69" t="s">
        <v>3</v>
      </c>
      <c r="I3" s="10" t="s">
        <v>6</v>
      </c>
      <c r="J3" s="66" t="s">
        <v>3</v>
      </c>
      <c r="K3" s="11" t="s">
        <v>7</v>
      </c>
      <c r="L3" s="69" t="s">
        <v>3</v>
      </c>
      <c r="M3" s="10" t="s">
        <v>8</v>
      </c>
      <c r="N3" s="66" t="s">
        <v>3</v>
      </c>
      <c r="O3" s="11" t="s">
        <v>9</v>
      </c>
      <c r="P3" s="69" t="s">
        <v>3</v>
      </c>
      <c r="Q3" s="10" t="s">
        <v>10</v>
      </c>
      <c r="R3" s="66" t="s">
        <v>3</v>
      </c>
      <c r="S3" s="11" t="s">
        <v>11</v>
      </c>
      <c r="T3" s="72" t="s">
        <v>12</v>
      </c>
    </row>
    <row r="4" spans="1:20" s="8" customFormat="1">
      <c r="A4" s="86"/>
      <c r="B4" s="89"/>
      <c r="C4" s="12" t="s">
        <v>13</v>
      </c>
      <c r="D4" s="64" t="s">
        <v>14</v>
      </c>
      <c r="E4" s="13"/>
      <c r="F4" s="67" t="s">
        <v>14</v>
      </c>
      <c r="G4" s="14" t="s">
        <v>15</v>
      </c>
      <c r="H4" s="70" t="s">
        <v>14</v>
      </c>
      <c r="I4" s="13" t="s">
        <v>16</v>
      </c>
      <c r="J4" s="67" t="s">
        <v>14</v>
      </c>
      <c r="K4" s="14" t="s">
        <v>17</v>
      </c>
      <c r="L4" s="70" t="s">
        <v>14</v>
      </c>
      <c r="M4" s="13" t="s">
        <v>18</v>
      </c>
      <c r="N4" s="67" t="s">
        <v>14</v>
      </c>
      <c r="O4" s="14"/>
      <c r="P4" s="70" t="s">
        <v>14</v>
      </c>
      <c r="Q4" s="13" t="s">
        <v>19</v>
      </c>
      <c r="R4" s="67" t="s">
        <v>14</v>
      </c>
      <c r="S4" s="14" t="s">
        <v>20</v>
      </c>
      <c r="T4" s="73" t="s">
        <v>21</v>
      </c>
    </row>
    <row r="5" spans="1:20" s="8" customFormat="1">
      <c r="A5" s="87"/>
      <c r="B5" s="90"/>
      <c r="C5" s="15" t="s">
        <v>22</v>
      </c>
      <c r="D5" s="65" t="s">
        <v>23</v>
      </c>
      <c r="E5" s="16" t="s">
        <v>22</v>
      </c>
      <c r="F5" s="68" t="s">
        <v>23</v>
      </c>
      <c r="G5" s="17" t="s">
        <v>22</v>
      </c>
      <c r="H5" s="71" t="s">
        <v>23</v>
      </c>
      <c r="I5" s="16" t="s">
        <v>22</v>
      </c>
      <c r="J5" s="68" t="s">
        <v>23</v>
      </c>
      <c r="K5" s="17" t="s">
        <v>22</v>
      </c>
      <c r="L5" s="71" t="s">
        <v>23</v>
      </c>
      <c r="M5" s="16" t="s">
        <v>22</v>
      </c>
      <c r="N5" s="68" t="s">
        <v>23</v>
      </c>
      <c r="O5" s="17" t="s">
        <v>22</v>
      </c>
      <c r="P5" s="71" t="s">
        <v>23</v>
      </c>
      <c r="Q5" s="16" t="s">
        <v>22</v>
      </c>
      <c r="R5" s="68" t="s">
        <v>23</v>
      </c>
      <c r="S5" s="17" t="s">
        <v>23</v>
      </c>
      <c r="T5" s="74" t="s">
        <v>24</v>
      </c>
    </row>
    <row r="6" spans="1:20" ht="15.75">
      <c r="A6" s="16">
        <v>1</v>
      </c>
      <c r="B6" s="18" t="s">
        <v>25</v>
      </c>
      <c r="C6" s="22">
        <v>243</v>
      </c>
      <c r="D6" s="23">
        <v>6.7737079779227294</v>
      </c>
      <c r="E6" s="24">
        <v>60</v>
      </c>
      <c r="F6" s="25">
        <v>1.6725204883759828</v>
      </c>
      <c r="G6" s="22">
        <v>61</v>
      </c>
      <c r="H6" s="23">
        <v>1.7003958298489157</v>
      </c>
      <c r="I6" s="24">
        <v>1</v>
      </c>
      <c r="J6" s="26">
        <v>2.7875341472933041E-2</v>
      </c>
      <c r="K6" s="22">
        <v>40</v>
      </c>
      <c r="L6" s="23">
        <v>1.1150136589173216</v>
      </c>
      <c r="M6" s="24">
        <v>7</v>
      </c>
      <c r="N6" s="26">
        <v>0.19512739031053131</v>
      </c>
      <c r="O6" s="22">
        <v>303</v>
      </c>
      <c r="P6" s="27">
        <v>8.4462284662987113</v>
      </c>
      <c r="Q6" s="28">
        <v>715</v>
      </c>
      <c r="R6" s="29">
        <v>19.930869153147128</v>
      </c>
      <c r="S6" s="30">
        <v>35874</v>
      </c>
      <c r="T6" s="18" t="s">
        <v>25</v>
      </c>
    </row>
    <row r="7" spans="1:20" ht="15.75">
      <c r="A7" s="75">
        <f>A6+1</f>
        <v>2</v>
      </c>
      <c r="B7" s="76" t="s">
        <v>26</v>
      </c>
      <c r="C7" s="31">
        <v>458</v>
      </c>
      <c r="D7" s="32">
        <v>7.2705337016223766</v>
      </c>
      <c r="E7" s="33">
        <v>177</v>
      </c>
      <c r="F7" s="34">
        <v>2.8097914087055909</v>
      </c>
      <c r="G7" s="31">
        <v>103</v>
      </c>
      <c r="H7" s="32">
        <v>1.6350763564783948</v>
      </c>
      <c r="I7" s="33">
        <v>4</v>
      </c>
      <c r="J7" s="35">
        <v>6.3498110931199794E-2</v>
      </c>
      <c r="K7" s="31">
        <v>54</v>
      </c>
      <c r="L7" s="32">
        <v>0.85722449757119723</v>
      </c>
      <c r="M7" s="33">
        <v>19</v>
      </c>
      <c r="N7" s="35">
        <v>0.301616026923199</v>
      </c>
      <c r="O7" s="31">
        <v>471</v>
      </c>
      <c r="P7" s="36">
        <v>7.4769025621487764</v>
      </c>
      <c r="Q7" s="37">
        <v>1286</v>
      </c>
      <c r="R7" s="38">
        <v>20.414642664380736</v>
      </c>
      <c r="S7" s="39">
        <v>62994</v>
      </c>
      <c r="T7" s="19" t="s">
        <v>26</v>
      </c>
    </row>
    <row r="8" spans="1:20" ht="15.75">
      <c r="A8" s="75">
        <f t="shared" ref="A8:A36" si="0">A7+1</f>
        <v>3</v>
      </c>
      <c r="B8" s="76" t="s">
        <v>27</v>
      </c>
      <c r="C8" s="31">
        <v>156</v>
      </c>
      <c r="D8" s="32">
        <v>5.2380632596870598</v>
      </c>
      <c r="E8" s="33">
        <v>60</v>
      </c>
      <c r="F8" s="34">
        <v>2.0146397152642535</v>
      </c>
      <c r="G8" s="31">
        <v>23</v>
      </c>
      <c r="H8" s="32">
        <v>0.77227855751796393</v>
      </c>
      <c r="I8" s="33">
        <v>0</v>
      </c>
      <c r="J8" s="35">
        <v>0</v>
      </c>
      <c r="K8" s="31">
        <v>31</v>
      </c>
      <c r="L8" s="32">
        <v>1.0408971862198644</v>
      </c>
      <c r="M8" s="33">
        <v>2</v>
      </c>
      <c r="N8" s="35">
        <v>6.7154657175475113E-2</v>
      </c>
      <c r="O8" s="31">
        <v>228</v>
      </c>
      <c r="P8" s="36">
        <v>7.6556309180041628</v>
      </c>
      <c r="Q8" s="37">
        <v>500</v>
      </c>
      <c r="R8" s="38">
        <v>16.788664293868777</v>
      </c>
      <c r="S8" s="39">
        <v>29782</v>
      </c>
      <c r="T8" s="19" t="s">
        <v>27</v>
      </c>
    </row>
    <row r="9" spans="1:20" ht="15.75">
      <c r="A9" s="75">
        <f t="shared" si="0"/>
        <v>4</v>
      </c>
      <c r="B9" s="77" t="s">
        <v>28</v>
      </c>
      <c r="C9" s="31">
        <v>178</v>
      </c>
      <c r="D9" s="32">
        <v>5.7734098796665689</v>
      </c>
      <c r="E9" s="33">
        <v>77</v>
      </c>
      <c r="F9" s="34">
        <v>2.4974862962602575</v>
      </c>
      <c r="G9" s="31">
        <v>36</v>
      </c>
      <c r="H9" s="32">
        <v>1.1676559307190815</v>
      </c>
      <c r="I9" s="33">
        <v>6</v>
      </c>
      <c r="J9" s="35">
        <v>0.19460932178651358</v>
      </c>
      <c r="K9" s="31">
        <v>15</v>
      </c>
      <c r="L9" s="32">
        <v>0.48652330446628395</v>
      </c>
      <c r="M9" s="33">
        <v>1</v>
      </c>
      <c r="N9" s="35">
        <v>3.243488696441893E-2</v>
      </c>
      <c r="O9" s="31">
        <v>253</v>
      </c>
      <c r="P9" s="36">
        <v>8.2060264019979883</v>
      </c>
      <c r="Q9" s="37">
        <v>566</v>
      </c>
      <c r="R9" s="38">
        <v>18.358146021861113</v>
      </c>
      <c r="S9" s="39">
        <v>30831</v>
      </c>
      <c r="T9" s="19" t="s">
        <v>28</v>
      </c>
    </row>
    <row r="10" spans="1:20" ht="15.75">
      <c r="A10" s="75">
        <f t="shared" si="0"/>
        <v>5</v>
      </c>
      <c r="B10" s="77" t="s">
        <v>29</v>
      </c>
      <c r="C10" s="31">
        <v>127</v>
      </c>
      <c r="D10" s="32">
        <v>4.8974240320839115</v>
      </c>
      <c r="E10" s="33">
        <v>56</v>
      </c>
      <c r="F10" s="34">
        <v>2.1594940613913312</v>
      </c>
      <c r="G10" s="31">
        <v>45</v>
      </c>
      <c r="H10" s="32">
        <v>1.7353077279037483</v>
      </c>
      <c r="I10" s="33">
        <v>0</v>
      </c>
      <c r="J10" s="35">
        <v>0</v>
      </c>
      <c r="K10" s="31">
        <v>21</v>
      </c>
      <c r="L10" s="32">
        <v>0.80981027302174924</v>
      </c>
      <c r="M10" s="33">
        <v>1</v>
      </c>
      <c r="N10" s="35">
        <v>3.8562393953416631E-2</v>
      </c>
      <c r="O10" s="31">
        <v>199</v>
      </c>
      <c r="P10" s="36">
        <v>7.6739163967299087</v>
      </c>
      <c r="Q10" s="37">
        <v>449</v>
      </c>
      <c r="R10" s="38">
        <v>17.314514885084066</v>
      </c>
      <c r="S10" s="39">
        <v>25932</v>
      </c>
      <c r="T10" s="19" t="s">
        <v>29</v>
      </c>
    </row>
    <row r="11" spans="1:20" ht="15.75">
      <c r="A11" s="75">
        <f t="shared" si="0"/>
        <v>6</v>
      </c>
      <c r="B11" s="78" t="s">
        <v>30</v>
      </c>
      <c r="C11" s="31">
        <v>97</v>
      </c>
      <c r="D11" s="32">
        <v>4.9899686197849684</v>
      </c>
      <c r="E11" s="33">
        <v>45</v>
      </c>
      <c r="F11" s="34">
        <v>2.314933895776532</v>
      </c>
      <c r="G11" s="31">
        <v>17</v>
      </c>
      <c r="H11" s="32">
        <v>0.87453058284891205</v>
      </c>
      <c r="I11" s="33">
        <v>1</v>
      </c>
      <c r="J11" s="35">
        <v>5.1442975461700707E-2</v>
      </c>
      <c r="K11" s="31">
        <v>12</v>
      </c>
      <c r="L11" s="32">
        <v>0.61731570554040849</v>
      </c>
      <c r="M11" s="33">
        <v>4</v>
      </c>
      <c r="N11" s="35">
        <v>0.20577190184680283</v>
      </c>
      <c r="O11" s="31">
        <v>159</v>
      </c>
      <c r="P11" s="36">
        <v>8.1794330984104118</v>
      </c>
      <c r="Q11" s="37">
        <v>335</v>
      </c>
      <c r="R11" s="38">
        <v>17.233396779669736</v>
      </c>
      <c r="S11" s="39">
        <v>19439</v>
      </c>
      <c r="T11" s="20" t="s">
        <v>30</v>
      </c>
    </row>
    <row r="12" spans="1:20" ht="15.75">
      <c r="A12" s="75">
        <f t="shared" si="0"/>
        <v>7</v>
      </c>
      <c r="B12" s="79" t="s">
        <v>31</v>
      </c>
      <c r="C12" s="31">
        <v>1782</v>
      </c>
      <c r="D12" s="32">
        <v>8.7309714308112145</v>
      </c>
      <c r="E12" s="33">
        <v>699</v>
      </c>
      <c r="F12" s="34">
        <v>3.4247749888535579</v>
      </c>
      <c r="G12" s="31">
        <v>447</v>
      </c>
      <c r="H12" s="32">
        <v>2.1900921602539918</v>
      </c>
      <c r="I12" s="33">
        <v>14</v>
      </c>
      <c r="J12" s="35">
        <v>6.8593490477753663E-2</v>
      </c>
      <c r="K12" s="31">
        <v>209</v>
      </c>
      <c r="L12" s="32">
        <v>1.0240028221321795</v>
      </c>
      <c r="M12" s="33">
        <v>38</v>
      </c>
      <c r="N12" s="35">
        <v>0.18618233129675996</v>
      </c>
      <c r="O12" s="31">
        <v>1319</v>
      </c>
      <c r="P12" s="36">
        <v>6.4624867100112198</v>
      </c>
      <c r="Q12" s="37">
        <v>4508</v>
      </c>
      <c r="R12" s="38">
        <v>22.08710393383668</v>
      </c>
      <c r="S12" s="39">
        <v>204101</v>
      </c>
      <c r="T12" s="21" t="s">
        <v>31</v>
      </c>
    </row>
    <row r="13" spans="1:20" ht="15.75">
      <c r="A13" s="75">
        <v>8</v>
      </c>
      <c r="B13" s="77" t="s">
        <v>32</v>
      </c>
      <c r="C13" s="31">
        <v>76</v>
      </c>
      <c r="D13" s="32">
        <v>3.7209302325581399</v>
      </c>
      <c r="E13" s="33">
        <v>31</v>
      </c>
      <c r="F13" s="34">
        <v>1.517747858017136</v>
      </c>
      <c r="G13" s="31">
        <v>28</v>
      </c>
      <c r="H13" s="32">
        <v>1.3708690330477356</v>
      </c>
      <c r="I13" s="33">
        <v>0</v>
      </c>
      <c r="J13" s="35">
        <v>0</v>
      </c>
      <c r="K13" s="31">
        <v>11</v>
      </c>
      <c r="L13" s="32">
        <v>0.53855569155446759</v>
      </c>
      <c r="M13" s="33">
        <v>2</v>
      </c>
      <c r="N13" s="35">
        <v>9.7919216646266821E-2</v>
      </c>
      <c r="O13" s="31">
        <v>208</v>
      </c>
      <c r="P13" s="36">
        <v>10.18359853121175</v>
      </c>
      <c r="Q13" s="37">
        <v>356</v>
      </c>
      <c r="R13" s="38">
        <v>17.429620563035495</v>
      </c>
      <c r="S13" s="39">
        <v>20425</v>
      </c>
      <c r="T13" s="19" t="s">
        <v>32</v>
      </c>
    </row>
    <row r="14" spans="1:20" ht="15.75">
      <c r="A14" s="75">
        <f t="shared" si="0"/>
        <v>9</v>
      </c>
      <c r="B14" s="76" t="s">
        <v>33</v>
      </c>
      <c r="C14" s="31">
        <v>291</v>
      </c>
      <c r="D14" s="32">
        <v>5.5396916047972589</v>
      </c>
      <c r="E14" s="33">
        <v>138</v>
      </c>
      <c r="F14" s="34">
        <v>2.6270702455739579</v>
      </c>
      <c r="G14" s="31">
        <v>69</v>
      </c>
      <c r="H14" s="32">
        <v>1.3135351227869789</v>
      </c>
      <c r="I14" s="33">
        <v>2</v>
      </c>
      <c r="J14" s="35">
        <v>3.8073481819912429E-2</v>
      </c>
      <c r="K14" s="31">
        <v>27</v>
      </c>
      <c r="L14" s="32">
        <v>0.51399200456881777</v>
      </c>
      <c r="M14" s="33">
        <v>13</v>
      </c>
      <c r="N14" s="35">
        <v>0.24747763182943081</v>
      </c>
      <c r="O14" s="31">
        <v>386</v>
      </c>
      <c r="P14" s="36">
        <v>7.3481819912430995</v>
      </c>
      <c r="Q14" s="37">
        <v>926</v>
      </c>
      <c r="R14" s="38">
        <v>17.628022082619456</v>
      </c>
      <c r="S14" s="39">
        <v>52530</v>
      </c>
      <c r="T14" s="19" t="s">
        <v>33</v>
      </c>
    </row>
    <row r="15" spans="1:20" ht="15.75">
      <c r="A15" s="75">
        <f t="shared" si="0"/>
        <v>10</v>
      </c>
      <c r="B15" s="76" t="s">
        <v>34</v>
      </c>
      <c r="C15" s="31">
        <v>51</v>
      </c>
      <c r="D15" s="32">
        <v>3.8592508513053345</v>
      </c>
      <c r="E15" s="33">
        <v>23</v>
      </c>
      <c r="F15" s="34">
        <v>1.7404464623533864</v>
      </c>
      <c r="G15" s="31">
        <v>9</v>
      </c>
      <c r="H15" s="32">
        <v>0.68104426787741201</v>
      </c>
      <c r="I15" s="33">
        <v>0</v>
      </c>
      <c r="J15" s="35">
        <v>0</v>
      </c>
      <c r="K15" s="31">
        <v>1</v>
      </c>
      <c r="L15" s="32">
        <v>7.5671585319712451E-2</v>
      </c>
      <c r="M15" s="33">
        <v>1</v>
      </c>
      <c r="N15" s="35">
        <v>7.5671585319712451E-2</v>
      </c>
      <c r="O15" s="31">
        <v>123</v>
      </c>
      <c r="P15" s="36">
        <v>9.3076049943246311</v>
      </c>
      <c r="Q15" s="37">
        <v>208</v>
      </c>
      <c r="R15" s="38">
        <v>15.73968974650019</v>
      </c>
      <c r="S15" s="39">
        <v>13215</v>
      </c>
      <c r="T15" s="19" t="s">
        <v>34</v>
      </c>
    </row>
    <row r="16" spans="1:20" ht="15.75">
      <c r="A16" s="75">
        <f t="shared" si="0"/>
        <v>11</v>
      </c>
      <c r="B16" s="76" t="s">
        <v>35</v>
      </c>
      <c r="C16" s="31">
        <v>227</v>
      </c>
      <c r="D16" s="32">
        <v>6.3913055719796157</v>
      </c>
      <c r="E16" s="33">
        <v>74</v>
      </c>
      <c r="F16" s="34">
        <v>2.0835093054030467</v>
      </c>
      <c r="G16" s="31">
        <v>66</v>
      </c>
      <c r="H16" s="32">
        <v>1.8582650561702845</v>
      </c>
      <c r="I16" s="33">
        <v>1</v>
      </c>
      <c r="J16" s="35">
        <v>2.815553115409522E-2</v>
      </c>
      <c r="K16" s="31">
        <v>28</v>
      </c>
      <c r="L16" s="32">
        <v>0.78835487231466628</v>
      </c>
      <c r="M16" s="33">
        <v>10</v>
      </c>
      <c r="N16" s="35">
        <v>0.2815553115409522</v>
      </c>
      <c r="O16" s="31">
        <v>302</v>
      </c>
      <c r="P16" s="36">
        <v>8.5029704085367577</v>
      </c>
      <c r="Q16" s="37">
        <v>708</v>
      </c>
      <c r="R16" s="38">
        <v>19.934116057099416</v>
      </c>
      <c r="S16" s="39">
        <v>35517</v>
      </c>
      <c r="T16" s="19" t="s">
        <v>35</v>
      </c>
    </row>
    <row r="17" spans="1:20" ht="15.75">
      <c r="A17" s="75">
        <f t="shared" si="0"/>
        <v>12</v>
      </c>
      <c r="B17" s="76" t="s">
        <v>36</v>
      </c>
      <c r="C17" s="31">
        <v>155</v>
      </c>
      <c r="D17" s="32">
        <v>4.593817610622092</v>
      </c>
      <c r="E17" s="33">
        <v>104</v>
      </c>
      <c r="F17" s="34">
        <v>3.0823034290625646</v>
      </c>
      <c r="G17" s="31">
        <v>26</v>
      </c>
      <c r="H17" s="32">
        <v>0.77057585726564115</v>
      </c>
      <c r="I17" s="33">
        <v>1</v>
      </c>
      <c r="J17" s="35">
        <v>2.9637532971755431E-2</v>
      </c>
      <c r="K17" s="31">
        <v>8</v>
      </c>
      <c r="L17" s="32">
        <v>0.23710026377404345</v>
      </c>
      <c r="M17" s="33">
        <v>6</v>
      </c>
      <c r="N17" s="35">
        <v>0.17782519783053258</v>
      </c>
      <c r="O17" s="31">
        <v>203</v>
      </c>
      <c r="P17" s="36">
        <v>6.0164191932663531</v>
      </c>
      <c r="Q17" s="37">
        <v>503</v>
      </c>
      <c r="R17" s="38">
        <v>14.907679084792981</v>
      </c>
      <c r="S17" s="39">
        <v>33741</v>
      </c>
      <c r="T17" s="19" t="s">
        <v>36</v>
      </c>
    </row>
    <row r="18" spans="1:20" ht="15.75">
      <c r="A18" s="75">
        <f t="shared" si="0"/>
        <v>13</v>
      </c>
      <c r="B18" s="76" t="s">
        <v>37</v>
      </c>
      <c r="C18" s="31">
        <v>779</v>
      </c>
      <c r="D18" s="32">
        <v>7.2244015988277743</v>
      </c>
      <c r="E18" s="33">
        <v>369</v>
      </c>
      <c r="F18" s="34">
        <v>3.4220849678657879</v>
      </c>
      <c r="G18" s="31">
        <v>227</v>
      </c>
      <c r="H18" s="32">
        <v>2.105185061532612</v>
      </c>
      <c r="I18" s="33">
        <v>4</v>
      </c>
      <c r="J18" s="35">
        <v>3.7095772009385228E-2</v>
      </c>
      <c r="K18" s="31">
        <v>122</v>
      </c>
      <c r="L18" s="32">
        <v>1.1314210462862495</v>
      </c>
      <c r="M18" s="33">
        <v>36</v>
      </c>
      <c r="N18" s="35">
        <v>0.33386194808446706</v>
      </c>
      <c r="O18" s="31">
        <v>869</v>
      </c>
      <c r="P18" s="36">
        <v>8.059056469038941</v>
      </c>
      <c r="Q18" s="37">
        <v>2406</v>
      </c>
      <c r="R18" s="38">
        <v>22.313106863645217</v>
      </c>
      <c r="S18" s="39">
        <v>107829</v>
      </c>
      <c r="T18" s="19" t="s">
        <v>37</v>
      </c>
    </row>
    <row r="19" spans="1:20" ht="15.75">
      <c r="A19" s="75">
        <f t="shared" si="0"/>
        <v>14</v>
      </c>
      <c r="B19" s="77" t="s">
        <v>38</v>
      </c>
      <c r="C19" s="31">
        <v>216</v>
      </c>
      <c r="D19" s="32">
        <v>4.9117700563943973</v>
      </c>
      <c r="E19" s="33">
        <v>77</v>
      </c>
      <c r="F19" s="34">
        <v>1.7509550663998543</v>
      </c>
      <c r="G19" s="31">
        <v>70</v>
      </c>
      <c r="H19" s="32">
        <v>1.5917773330907767</v>
      </c>
      <c r="I19" s="33">
        <v>0</v>
      </c>
      <c r="J19" s="35">
        <v>0</v>
      </c>
      <c r="K19" s="31">
        <v>28</v>
      </c>
      <c r="L19" s="32">
        <v>0.63671093323631067</v>
      </c>
      <c r="M19" s="33">
        <v>5</v>
      </c>
      <c r="N19" s="35">
        <v>0.11369838093505548</v>
      </c>
      <c r="O19" s="31">
        <v>379</v>
      </c>
      <c r="P19" s="36">
        <v>8.6183372748772058</v>
      </c>
      <c r="Q19" s="37">
        <v>775</v>
      </c>
      <c r="R19" s="38">
        <v>17.623249044933598</v>
      </c>
      <c r="S19" s="39">
        <v>43976</v>
      </c>
      <c r="T19" s="19" t="s">
        <v>38</v>
      </c>
    </row>
    <row r="20" spans="1:20" ht="15.75">
      <c r="A20" s="75">
        <f t="shared" si="0"/>
        <v>15</v>
      </c>
      <c r="B20" s="76" t="s">
        <v>39</v>
      </c>
      <c r="C20" s="31">
        <v>59</v>
      </c>
      <c r="D20" s="32">
        <v>3.5585042219541618</v>
      </c>
      <c r="E20" s="33">
        <v>18</v>
      </c>
      <c r="F20" s="34">
        <v>1.0856453558504222</v>
      </c>
      <c r="G20" s="31">
        <v>35</v>
      </c>
      <c r="H20" s="32">
        <v>2.1109770808202653</v>
      </c>
      <c r="I20" s="33">
        <v>0</v>
      </c>
      <c r="J20" s="35">
        <v>0</v>
      </c>
      <c r="K20" s="31">
        <v>17</v>
      </c>
      <c r="L20" s="32">
        <v>1.0253317249698433</v>
      </c>
      <c r="M20" s="33">
        <v>4</v>
      </c>
      <c r="N20" s="35">
        <v>0.24125452352231605</v>
      </c>
      <c r="O20" s="31">
        <v>153</v>
      </c>
      <c r="P20" s="36">
        <v>9.227985524728588</v>
      </c>
      <c r="Q20" s="37">
        <v>286</v>
      </c>
      <c r="R20" s="38">
        <v>17.249698431845598</v>
      </c>
      <c r="S20" s="39">
        <v>16580</v>
      </c>
      <c r="T20" s="19" t="s">
        <v>39</v>
      </c>
    </row>
    <row r="21" spans="1:20" ht="15.75">
      <c r="A21" s="75">
        <f t="shared" si="0"/>
        <v>16</v>
      </c>
      <c r="B21" s="76" t="s">
        <v>40</v>
      </c>
      <c r="C21" s="31">
        <v>235</v>
      </c>
      <c r="D21" s="32">
        <v>4.9641944274277021</v>
      </c>
      <c r="E21" s="33">
        <v>98</v>
      </c>
      <c r="F21" s="34">
        <v>2.0701746973953821</v>
      </c>
      <c r="G21" s="31">
        <v>78</v>
      </c>
      <c r="H21" s="32">
        <v>1.6476900652738757</v>
      </c>
      <c r="I21" s="33">
        <v>2</v>
      </c>
      <c r="J21" s="35">
        <v>4.2248463212150658E-2</v>
      </c>
      <c r="K21" s="31">
        <v>50</v>
      </c>
      <c r="L21" s="32">
        <v>1.0562115803037664</v>
      </c>
      <c r="M21" s="33">
        <v>10</v>
      </c>
      <c r="N21" s="35">
        <v>0.2112423160607533</v>
      </c>
      <c r="O21" s="31">
        <v>327</v>
      </c>
      <c r="P21" s="36">
        <v>6.9076237351866325</v>
      </c>
      <c r="Q21" s="37">
        <v>800</v>
      </c>
      <c r="R21" s="38">
        <v>16.899385284860262</v>
      </c>
      <c r="S21" s="39">
        <v>47339</v>
      </c>
      <c r="T21" s="19" t="s">
        <v>40</v>
      </c>
    </row>
    <row r="22" spans="1:20" ht="15.75">
      <c r="A22" s="75">
        <f t="shared" si="0"/>
        <v>17</v>
      </c>
      <c r="B22" s="77" t="s">
        <v>41</v>
      </c>
      <c r="C22" s="31">
        <v>112</v>
      </c>
      <c r="D22" s="32">
        <v>4.8384309659581817</v>
      </c>
      <c r="E22" s="33">
        <v>34</v>
      </c>
      <c r="F22" s="34">
        <v>1.4688094003801624</v>
      </c>
      <c r="G22" s="31">
        <v>24</v>
      </c>
      <c r="H22" s="32">
        <v>1.0368066355624677</v>
      </c>
      <c r="I22" s="33">
        <v>0</v>
      </c>
      <c r="J22" s="35">
        <v>0</v>
      </c>
      <c r="K22" s="31">
        <v>12</v>
      </c>
      <c r="L22" s="32">
        <v>0.51840331778123383</v>
      </c>
      <c r="M22" s="33">
        <v>0</v>
      </c>
      <c r="N22" s="35">
        <v>0</v>
      </c>
      <c r="O22" s="31">
        <v>195</v>
      </c>
      <c r="P22" s="36">
        <v>8.4240539139450483</v>
      </c>
      <c r="Q22" s="37">
        <v>377</v>
      </c>
      <c r="R22" s="38">
        <v>16.286504233627095</v>
      </c>
      <c r="S22" s="39">
        <v>23148</v>
      </c>
      <c r="T22" s="19" t="s">
        <v>41</v>
      </c>
    </row>
    <row r="23" spans="1:20" ht="15.75">
      <c r="A23" s="75">
        <f t="shared" si="0"/>
        <v>18</v>
      </c>
      <c r="B23" s="77" t="s">
        <v>42</v>
      </c>
      <c r="C23" s="31">
        <v>666</v>
      </c>
      <c r="D23" s="32">
        <v>7.8203893755430833</v>
      </c>
      <c r="E23" s="33">
        <v>321</v>
      </c>
      <c r="F23" s="34">
        <v>3.7692867710950893</v>
      </c>
      <c r="G23" s="31">
        <v>199</v>
      </c>
      <c r="H23" s="32">
        <v>2.3367229515511614</v>
      </c>
      <c r="I23" s="33">
        <v>3</v>
      </c>
      <c r="J23" s="35">
        <v>3.5226979169112986E-2</v>
      </c>
      <c r="K23" s="31">
        <v>84</v>
      </c>
      <c r="L23" s="32">
        <v>0.98635541673516347</v>
      </c>
      <c r="M23" s="33">
        <v>14</v>
      </c>
      <c r="N23" s="35">
        <v>0.16439256945586062</v>
      </c>
      <c r="O23" s="31">
        <v>478</v>
      </c>
      <c r="P23" s="36">
        <v>5.612832014278669</v>
      </c>
      <c r="Q23" s="37">
        <v>1765</v>
      </c>
      <c r="R23" s="38">
        <v>20.72520607782814</v>
      </c>
      <c r="S23" s="39">
        <v>85162</v>
      </c>
      <c r="T23" s="19" t="s">
        <v>42</v>
      </c>
    </row>
    <row r="24" spans="1:20" ht="15.75">
      <c r="A24" s="75">
        <f t="shared" si="0"/>
        <v>19</v>
      </c>
      <c r="B24" s="76" t="s">
        <v>43</v>
      </c>
      <c r="C24" s="31">
        <v>328</v>
      </c>
      <c r="D24" s="32">
        <v>5.8400398831992018</v>
      </c>
      <c r="E24" s="33">
        <v>145</v>
      </c>
      <c r="F24" s="34">
        <v>2.5817249483655011</v>
      </c>
      <c r="G24" s="31">
        <v>131</v>
      </c>
      <c r="H24" s="32">
        <v>2.3324549533509011</v>
      </c>
      <c r="I24" s="33">
        <v>2</v>
      </c>
      <c r="J24" s="35">
        <v>3.5609999287800016E-2</v>
      </c>
      <c r="K24" s="31">
        <v>56</v>
      </c>
      <c r="L24" s="32">
        <v>0.99707998005840048</v>
      </c>
      <c r="M24" s="33">
        <v>13</v>
      </c>
      <c r="N24" s="35">
        <v>0.23146499537070009</v>
      </c>
      <c r="O24" s="31">
        <v>485</v>
      </c>
      <c r="P24" s="36">
        <v>8.6354248272915033</v>
      </c>
      <c r="Q24" s="37">
        <v>1160</v>
      </c>
      <c r="R24" s="38">
        <v>20.653799586924009</v>
      </c>
      <c r="S24" s="39">
        <v>56164</v>
      </c>
      <c r="T24" s="19" t="s">
        <v>43</v>
      </c>
    </row>
    <row r="25" spans="1:20" ht="15.75">
      <c r="A25" s="75">
        <f t="shared" si="0"/>
        <v>20</v>
      </c>
      <c r="B25" s="76" t="s">
        <v>44</v>
      </c>
      <c r="C25" s="31">
        <v>921</v>
      </c>
      <c r="D25" s="32">
        <v>5.589168785615021</v>
      </c>
      <c r="E25" s="33">
        <v>479</v>
      </c>
      <c r="F25" s="34">
        <v>2.9068532554935884</v>
      </c>
      <c r="G25" s="31">
        <v>323</v>
      </c>
      <c r="H25" s="32">
        <v>1.9601536566272006</v>
      </c>
      <c r="I25" s="33">
        <v>16</v>
      </c>
      <c r="J25" s="35">
        <v>9.7097394755526964E-2</v>
      </c>
      <c r="K25" s="31">
        <v>155</v>
      </c>
      <c r="L25" s="32">
        <v>0.94063101169416752</v>
      </c>
      <c r="M25" s="33">
        <v>36</v>
      </c>
      <c r="N25" s="35">
        <v>0.21846913819993569</v>
      </c>
      <c r="O25" s="31">
        <v>1336</v>
      </c>
      <c r="P25" s="36">
        <v>8.1076324620865012</v>
      </c>
      <c r="Q25" s="37">
        <v>3266</v>
      </c>
      <c r="R25" s="38">
        <v>19.820005704471942</v>
      </c>
      <c r="S25" s="39">
        <v>164783</v>
      </c>
      <c r="T25" s="19" t="s">
        <v>44</v>
      </c>
    </row>
    <row r="26" spans="1:20" ht="15.75">
      <c r="A26" s="75">
        <f t="shared" si="0"/>
        <v>21</v>
      </c>
      <c r="B26" s="76" t="s">
        <v>45</v>
      </c>
      <c r="C26" s="31">
        <v>45</v>
      </c>
      <c r="D26" s="32">
        <v>3.1670068266591596</v>
      </c>
      <c r="E26" s="33">
        <v>15</v>
      </c>
      <c r="F26" s="34">
        <v>1.0556689422197199</v>
      </c>
      <c r="G26" s="31">
        <v>16</v>
      </c>
      <c r="H26" s="32">
        <v>1.1260468717010346</v>
      </c>
      <c r="I26" s="33">
        <v>1</v>
      </c>
      <c r="J26" s="35">
        <v>7.0377929481314661E-2</v>
      </c>
      <c r="K26" s="31">
        <v>4</v>
      </c>
      <c r="L26" s="32">
        <v>0.28151171792525864</v>
      </c>
      <c r="M26" s="33">
        <v>0</v>
      </c>
      <c r="N26" s="35">
        <v>0</v>
      </c>
      <c r="O26" s="31">
        <v>151</v>
      </c>
      <c r="P26" s="36">
        <v>10.627067351678512</v>
      </c>
      <c r="Q26" s="37">
        <v>232</v>
      </c>
      <c r="R26" s="38">
        <v>16.327679639665003</v>
      </c>
      <c r="S26" s="39">
        <v>14209</v>
      </c>
      <c r="T26" s="19" t="s">
        <v>45</v>
      </c>
    </row>
    <row r="27" spans="1:20" ht="15.75">
      <c r="A27" s="75">
        <f t="shared" si="0"/>
        <v>22</v>
      </c>
      <c r="B27" s="76" t="s">
        <v>46</v>
      </c>
      <c r="C27" s="31">
        <v>51</v>
      </c>
      <c r="D27" s="32">
        <v>3.2500637267397399</v>
      </c>
      <c r="E27" s="33">
        <v>36</v>
      </c>
      <c r="F27" s="34">
        <v>2.2941626306398164</v>
      </c>
      <c r="G27" s="31">
        <v>23</v>
      </c>
      <c r="H27" s="32">
        <v>1.4657150140198827</v>
      </c>
      <c r="I27" s="33">
        <v>2</v>
      </c>
      <c r="J27" s="35">
        <v>0.12745347947998981</v>
      </c>
      <c r="K27" s="31">
        <v>8</v>
      </c>
      <c r="L27" s="32">
        <v>0.50981391791995923</v>
      </c>
      <c r="M27" s="33">
        <v>5</v>
      </c>
      <c r="N27" s="35">
        <v>0.31863369869997454</v>
      </c>
      <c r="O27" s="31">
        <v>140</v>
      </c>
      <c r="P27" s="36">
        <v>8.9217435635992857</v>
      </c>
      <c r="Q27" s="37">
        <v>265</v>
      </c>
      <c r="R27" s="38">
        <v>16.887586031098646</v>
      </c>
      <c r="S27" s="39">
        <v>15692</v>
      </c>
      <c r="T27" s="19" t="s">
        <v>46</v>
      </c>
    </row>
    <row r="28" spans="1:20" ht="15.75">
      <c r="A28" s="75">
        <f t="shared" si="0"/>
        <v>23</v>
      </c>
      <c r="B28" s="76" t="s">
        <v>47</v>
      </c>
      <c r="C28" s="31">
        <v>338</v>
      </c>
      <c r="D28" s="32">
        <v>6.5862546035581362</v>
      </c>
      <c r="E28" s="33">
        <v>153</v>
      </c>
      <c r="F28" s="34">
        <v>2.9813519359301623</v>
      </c>
      <c r="G28" s="31">
        <v>44</v>
      </c>
      <c r="H28" s="32">
        <v>0.85738225608449115</v>
      </c>
      <c r="I28" s="33">
        <v>0</v>
      </c>
      <c r="J28" s="35">
        <v>0</v>
      </c>
      <c r="K28" s="31">
        <v>24</v>
      </c>
      <c r="L28" s="32">
        <v>0.46766304877335879</v>
      </c>
      <c r="M28" s="33">
        <v>11</v>
      </c>
      <c r="N28" s="35">
        <v>0.21434556402112279</v>
      </c>
      <c r="O28" s="31">
        <v>351</v>
      </c>
      <c r="P28" s="36">
        <v>6.8395720883103728</v>
      </c>
      <c r="Q28" s="37">
        <v>921</v>
      </c>
      <c r="R28" s="38">
        <v>17.946569496677643</v>
      </c>
      <c r="S28" s="39">
        <v>51319</v>
      </c>
      <c r="T28" s="19" t="s">
        <v>47</v>
      </c>
    </row>
    <row r="29" spans="1:20" ht="15.75">
      <c r="A29" s="75">
        <f t="shared" si="0"/>
        <v>24</v>
      </c>
      <c r="B29" s="76" t="s">
        <v>48</v>
      </c>
      <c r="C29" s="31">
        <v>185</v>
      </c>
      <c r="D29" s="32">
        <v>4.6201488437141007</v>
      </c>
      <c r="E29" s="33">
        <v>66</v>
      </c>
      <c r="F29" s="34">
        <v>1.6482693172169223</v>
      </c>
      <c r="G29" s="31">
        <v>58</v>
      </c>
      <c r="H29" s="32">
        <v>1.4484790969482044</v>
      </c>
      <c r="I29" s="33">
        <v>0</v>
      </c>
      <c r="J29" s="35">
        <v>0</v>
      </c>
      <c r="K29" s="31">
        <v>42</v>
      </c>
      <c r="L29" s="32">
        <v>1.0488986564107687</v>
      </c>
      <c r="M29" s="33">
        <v>11</v>
      </c>
      <c r="N29" s="35">
        <v>0.27471155286948701</v>
      </c>
      <c r="O29" s="31">
        <v>252</v>
      </c>
      <c r="P29" s="36">
        <v>6.2933919384646124</v>
      </c>
      <c r="Q29" s="37">
        <v>614</v>
      </c>
      <c r="R29" s="38">
        <v>15.333899405624095</v>
      </c>
      <c r="S29" s="39">
        <v>40042</v>
      </c>
      <c r="T29" s="19" t="s">
        <v>48</v>
      </c>
    </row>
    <row r="30" spans="1:20" ht="15.75">
      <c r="A30" s="75">
        <f t="shared" si="0"/>
        <v>25</v>
      </c>
      <c r="B30" s="77" t="s">
        <v>49</v>
      </c>
      <c r="C30" s="31">
        <v>570</v>
      </c>
      <c r="D30" s="32">
        <v>6.7533144556473115</v>
      </c>
      <c r="E30" s="33">
        <v>275</v>
      </c>
      <c r="F30" s="34">
        <v>3.2581780268473866</v>
      </c>
      <c r="G30" s="31">
        <v>174</v>
      </c>
      <c r="H30" s="32">
        <v>2.061538096987074</v>
      </c>
      <c r="I30" s="33">
        <v>6</v>
      </c>
      <c r="J30" s="35">
        <v>7.1087520585761163E-2</v>
      </c>
      <c r="K30" s="31">
        <v>66</v>
      </c>
      <c r="L30" s="32">
        <v>0.78196272644337284</v>
      </c>
      <c r="M30" s="33">
        <v>18</v>
      </c>
      <c r="N30" s="35">
        <v>0.21326256175728353</v>
      </c>
      <c r="O30" s="31">
        <v>736</v>
      </c>
      <c r="P30" s="36">
        <v>8.720069191853371</v>
      </c>
      <c r="Q30" s="37">
        <v>1845</v>
      </c>
      <c r="R30" s="38">
        <v>21.85941258012156</v>
      </c>
      <c r="S30" s="39">
        <v>84403</v>
      </c>
      <c r="T30" s="19" t="s">
        <v>49</v>
      </c>
    </row>
    <row r="31" spans="1:20" ht="15.75">
      <c r="A31" s="75">
        <f t="shared" si="0"/>
        <v>26</v>
      </c>
      <c r="B31" s="77" t="s">
        <v>50</v>
      </c>
      <c r="C31" s="31">
        <v>196</v>
      </c>
      <c r="D31" s="32">
        <v>4.5101017073956466</v>
      </c>
      <c r="E31" s="33">
        <v>120</v>
      </c>
      <c r="F31" s="34">
        <v>2.7612867596299879</v>
      </c>
      <c r="G31" s="31">
        <v>54</v>
      </c>
      <c r="H31" s="32">
        <v>1.2425790418334943</v>
      </c>
      <c r="I31" s="33">
        <v>1</v>
      </c>
      <c r="J31" s="35">
        <v>2.3010722996916561E-2</v>
      </c>
      <c r="K31" s="31">
        <v>21</v>
      </c>
      <c r="L31" s="32">
        <v>0.48322518293524785</v>
      </c>
      <c r="M31" s="33">
        <v>5</v>
      </c>
      <c r="N31" s="35">
        <v>0.11505361498458282</v>
      </c>
      <c r="O31" s="31">
        <v>376</v>
      </c>
      <c r="P31" s="36">
        <v>8.6520318468406288</v>
      </c>
      <c r="Q31" s="37">
        <v>773</v>
      </c>
      <c r="R31" s="38">
        <v>17.787288876616504</v>
      </c>
      <c r="S31" s="39">
        <v>43458</v>
      </c>
      <c r="T31" s="19" t="s">
        <v>50</v>
      </c>
    </row>
    <row r="32" spans="1:20" ht="15.75">
      <c r="A32" s="75">
        <f t="shared" si="0"/>
        <v>27</v>
      </c>
      <c r="B32" s="76" t="s">
        <v>73</v>
      </c>
      <c r="C32" s="31">
        <v>189</v>
      </c>
      <c r="D32" s="32">
        <v>6.2431869983153305</v>
      </c>
      <c r="E32" s="33">
        <v>87</v>
      </c>
      <c r="F32" s="34">
        <v>2.8738479833515016</v>
      </c>
      <c r="G32" s="31">
        <v>70</v>
      </c>
      <c r="H32" s="32">
        <v>2.3122914808575299</v>
      </c>
      <c r="I32" s="33">
        <v>1</v>
      </c>
      <c r="J32" s="35">
        <v>3.3032735440821852E-2</v>
      </c>
      <c r="K32" s="31">
        <v>49</v>
      </c>
      <c r="L32" s="32">
        <v>1.6186040366002707</v>
      </c>
      <c r="M32" s="33">
        <v>6</v>
      </c>
      <c r="N32" s="35">
        <v>0.19819641264493112</v>
      </c>
      <c r="O32" s="31">
        <v>220</v>
      </c>
      <c r="P32" s="36">
        <v>7.2672017969808076</v>
      </c>
      <c r="Q32" s="37">
        <v>622</v>
      </c>
      <c r="R32" s="38">
        <v>20.546361444191195</v>
      </c>
      <c r="S32" s="39">
        <v>30273</v>
      </c>
      <c r="T32" s="19" t="s">
        <v>51</v>
      </c>
    </row>
    <row r="33" spans="1:20" ht="15.75">
      <c r="A33" s="75">
        <f t="shared" si="0"/>
        <v>28</v>
      </c>
      <c r="B33" s="76" t="s">
        <v>52</v>
      </c>
      <c r="C33" s="31">
        <v>155</v>
      </c>
      <c r="D33" s="32">
        <v>5.3759711431742501</v>
      </c>
      <c r="E33" s="33">
        <v>59</v>
      </c>
      <c r="F33" s="34">
        <v>2.0463374028856829</v>
      </c>
      <c r="G33" s="31">
        <v>56</v>
      </c>
      <c r="H33" s="32">
        <v>1.9422863485016648</v>
      </c>
      <c r="I33" s="33">
        <v>0</v>
      </c>
      <c r="J33" s="35">
        <v>0</v>
      </c>
      <c r="K33" s="31">
        <v>31</v>
      </c>
      <c r="L33" s="32">
        <v>1.0751942286348501</v>
      </c>
      <c r="M33" s="33">
        <v>6</v>
      </c>
      <c r="N33" s="35">
        <v>0.2081021087680355</v>
      </c>
      <c r="O33" s="31">
        <v>223</v>
      </c>
      <c r="P33" s="36">
        <v>7.7344617092119865</v>
      </c>
      <c r="Q33" s="37">
        <v>530</v>
      </c>
      <c r="R33" s="38">
        <v>18.382352941176471</v>
      </c>
      <c r="S33" s="39">
        <v>28832</v>
      </c>
      <c r="T33" s="19" t="s">
        <v>52</v>
      </c>
    </row>
    <row r="34" spans="1:20" ht="15.75">
      <c r="A34" s="75">
        <f t="shared" si="0"/>
        <v>29</v>
      </c>
      <c r="B34" s="76" t="s">
        <v>53</v>
      </c>
      <c r="C34" s="31">
        <v>117</v>
      </c>
      <c r="D34" s="32">
        <v>5.7293962097840456</v>
      </c>
      <c r="E34" s="33">
        <v>67</v>
      </c>
      <c r="F34" s="34">
        <v>3.2809362910729152</v>
      </c>
      <c r="G34" s="31">
        <v>23</v>
      </c>
      <c r="H34" s="32">
        <v>1.1262915626071202</v>
      </c>
      <c r="I34" s="33">
        <v>2</v>
      </c>
      <c r="J34" s="35">
        <v>9.7938396748445219E-2</v>
      </c>
      <c r="K34" s="31">
        <v>13</v>
      </c>
      <c r="L34" s="32">
        <v>0.63659957886489404</v>
      </c>
      <c r="M34" s="33">
        <v>3</v>
      </c>
      <c r="N34" s="35">
        <v>0.14690759512266782</v>
      </c>
      <c r="O34" s="31">
        <v>181</v>
      </c>
      <c r="P34" s="36">
        <v>8.8634249057342931</v>
      </c>
      <c r="Q34" s="37">
        <v>406</v>
      </c>
      <c r="R34" s="38">
        <v>19.88149453993438</v>
      </c>
      <c r="S34" s="39">
        <v>20421</v>
      </c>
      <c r="T34" s="19" t="s">
        <v>53</v>
      </c>
    </row>
    <row r="35" spans="1:20" ht="15.75">
      <c r="A35" s="75">
        <f t="shared" si="0"/>
        <v>30</v>
      </c>
      <c r="B35" s="76" t="s">
        <v>54</v>
      </c>
      <c r="C35" s="31">
        <v>2212</v>
      </c>
      <c r="D35" s="32">
        <v>8.071637608284739</v>
      </c>
      <c r="E35" s="33">
        <v>925</v>
      </c>
      <c r="F35" s="34">
        <v>3.3753457448749478</v>
      </c>
      <c r="G35" s="31">
        <v>661</v>
      </c>
      <c r="H35" s="32">
        <v>2.4120038241755033</v>
      </c>
      <c r="I35" s="33">
        <v>18</v>
      </c>
      <c r="J35" s="35">
        <v>6.5682403684053051E-2</v>
      </c>
      <c r="K35" s="31">
        <v>211</v>
      </c>
      <c r="L35" s="32">
        <v>0.76994373207417732</v>
      </c>
      <c r="M35" s="33">
        <v>58</v>
      </c>
      <c r="N35" s="35">
        <v>0.21164330075972648</v>
      </c>
      <c r="O35" s="31">
        <v>1480</v>
      </c>
      <c r="P35" s="36">
        <v>5.4005531917999168</v>
      </c>
      <c r="Q35" s="37">
        <v>5565</v>
      </c>
      <c r="R35" s="38">
        <v>20.306809805653067</v>
      </c>
      <c r="S35" s="39">
        <v>274046</v>
      </c>
      <c r="T35" s="19" t="s">
        <v>54</v>
      </c>
    </row>
    <row r="36" spans="1:20" ht="15.75">
      <c r="A36" s="75">
        <f t="shared" si="0"/>
        <v>31</v>
      </c>
      <c r="B36" s="77" t="s">
        <v>55</v>
      </c>
      <c r="C36" s="31">
        <v>69</v>
      </c>
      <c r="D36" s="32">
        <v>5.1012864113559067</v>
      </c>
      <c r="E36" s="33">
        <v>22</v>
      </c>
      <c r="F36" s="34">
        <v>1.6264971166642024</v>
      </c>
      <c r="G36" s="31">
        <v>19</v>
      </c>
      <c r="H36" s="32">
        <v>1.404702055300902</v>
      </c>
      <c r="I36" s="33">
        <v>1</v>
      </c>
      <c r="J36" s="35">
        <v>7.3931687121100098E-2</v>
      </c>
      <c r="K36" s="31">
        <v>12</v>
      </c>
      <c r="L36" s="32">
        <v>0.88718024545320129</v>
      </c>
      <c r="M36" s="33">
        <v>0</v>
      </c>
      <c r="N36" s="35">
        <v>0</v>
      </c>
      <c r="O36" s="31">
        <v>143</v>
      </c>
      <c r="P36" s="36">
        <v>10.572231258317315</v>
      </c>
      <c r="Q36" s="37">
        <v>266</v>
      </c>
      <c r="R36" s="38">
        <v>19.665828774212628</v>
      </c>
      <c r="S36" s="39">
        <v>13526</v>
      </c>
      <c r="T36" s="19" t="s">
        <v>55</v>
      </c>
    </row>
    <row r="37" spans="1:20" ht="15.75">
      <c r="A37" s="80">
        <v>32</v>
      </c>
      <c r="B37" s="81" t="s">
        <v>56</v>
      </c>
      <c r="C37" s="31">
        <v>328</v>
      </c>
      <c r="D37" s="32">
        <v>5.6270372276548297</v>
      </c>
      <c r="E37" s="33">
        <v>141</v>
      </c>
      <c r="F37" s="34">
        <v>2.4189397838394235</v>
      </c>
      <c r="G37" s="31">
        <v>90</v>
      </c>
      <c r="H37" s="32">
        <v>1.5440041173443129</v>
      </c>
      <c r="I37" s="33">
        <v>8</v>
      </c>
      <c r="J37" s="35">
        <v>0.1372448104306056</v>
      </c>
      <c r="K37" s="31">
        <v>49</v>
      </c>
      <c r="L37" s="32">
        <v>0.84062446388745926</v>
      </c>
      <c r="M37" s="33">
        <v>9</v>
      </c>
      <c r="N37" s="35">
        <v>0.15440041173443128</v>
      </c>
      <c r="O37" s="31">
        <v>399</v>
      </c>
      <c r="P37" s="36">
        <v>6.8450849202264532</v>
      </c>
      <c r="Q37" s="37">
        <v>1024</v>
      </c>
      <c r="R37" s="38">
        <v>17.567335735117517</v>
      </c>
      <c r="S37" s="39">
        <v>58290</v>
      </c>
      <c r="T37" s="58" t="s">
        <v>56</v>
      </c>
    </row>
    <row r="38" spans="1:20" ht="15.75">
      <c r="A38" s="75">
        <v>33</v>
      </c>
      <c r="B38" s="76" t="s">
        <v>57</v>
      </c>
      <c r="C38" s="31">
        <v>127</v>
      </c>
      <c r="D38" s="32">
        <v>3.9360317361928963</v>
      </c>
      <c r="E38" s="33">
        <v>83</v>
      </c>
      <c r="F38" s="34">
        <v>2.5723671976693732</v>
      </c>
      <c r="G38" s="31">
        <v>42</v>
      </c>
      <c r="H38" s="32">
        <v>1.3016797867724541</v>
      </c>
      <c r="I38" s="33">
        <v>2</v>
      </c>
      <c r="J38" s="35">
        <v>6.1984751751069239E-2</v>
      </c>
      <c r="K38" s="31">
        <v>30</v>
      </c>
      <c r="L38" s="32">
        <v>0.9297712762660385</v>
      </c>
      <c r="M38" s="33">
        <v>5</v>
      </c>
      <c r="N38" s="35">
        <v>0.15496187937767308</v>
      </c>
      <c r="O38" s="31">
        <v>202</v>
      </c>
      <c r="P38" s="36">
        <v>6.260459926857993</v>
      </c>
      <c r="Q38" s="37">
        <v>491</v>
      </c>
      <c r="R38" s="38">
        <v>15.217256554887497</v>
      </c>
      <c r="S38" s="39">
        <v>32266</v>
      </c>
      <c r="T38" s="19" t="s">
        <v>57</v>
      </c>
    </row>
    <row r="39" spans="1:20" ht="15.75">
      <c r="A39" s="75">
        <v>34</v>
      </c>
      <c r="B39" s="76" t="s">
        <v>58</v>
      </c>
      <c r="C39" s="31">
        <v>90</v>
      </c>
      <c r="D39" s="32">
        <v>3.4488044144696506</v>
      </c>
      <c r="E39" s="33">
        <v>53</v>
      </c>
      <c r="F39" s="34">
        <v>2.0309625996321277</v>
      </c>
      <c r="G39" s="31">
        <v>31</v>
      </c>
      <c r="H39" s="32">
        <v>1.1879215205395464</v>
      </c>
      <c r="I39" s="33">
        <v>0</v>
      </c>
      <c r="J39" s="35">
        <v>0</v>
      </c>
      <c r="K39" s="31">
        <v>10</v>
      </c>
      <c r="L39" s="32">
        <v>0.38320049049662785</v>
      </c>
      <c r="M39" s="33">
        <v>5</v>
      </c>
      <c r="N39" s="35">
        <v>0.19160024524831393</v>
      </c>
      <c r="O39" s="31">
        <v>236</v>
      </c>
      <c r="P39" s="36">
        <v>9.0435315757204169</v>
      </c>
      <c r="Q39" s="37">
        <v>425</v>
      </c>
      <c r="R39" s="38">
        <v>16.286020846106684</v>
      </c>
      <c r="S39" s="39">
        <v>26096</v>
      </c>
      <c r="T39" s="19" t="s">
        <v>58</v>
      </c>
    </row>
    <row r="40" spans="1:20" ht="15.75">
      <c r="A40" s="75">
        <v>35</v>
      </c>
      <c r="B40" s="76" t="s">
        <v>59</v>
      </c>
      <c r="C40" s="31">
        <v>230</v>
      </c>
      <c r="D40" s="32">
        <v>7.3588225883858582</v>
      </c>
      <c r="E40" s="33">
        <v>82</v>
      </c>
      <c r="F40" s="34">
        <v>2.6235802271636537</v>
      </c>
      <c r="G40" s="31">
        <v>34</v>
      </c>
      <c r="H40" s="32">
        <v>1.0878259478483443</v>
      </c>
      <c r="I40" s="33">
        <v>2</v>
      </c>
      <c r="J40" s="35">
        <v>6.3989761638137896E-2</v>
      </c>
      <c r="K40" s="31">
        <v>18</v>
      </c>
      <c r="L40" s="32">
        <v>0.57590785474324113</v>
      </c>
      <c r="M40" s="33">
        <v>12</v>
      </c>
      <c r="N40" s="35">
        <v>0.38393856982882735</v>
      </c>
      <c r="O40" s="31">
        <v>230</v>
      </c>
      <c r="P40" s="36">
        <v>7.3588225883858582</v>
      </c>
      <c r="Q40" s="37">
        <v>608</v>
      </c>
      <c r="R40" s="38">
        <v>19.452887537993924</v>
      </c>
      <c r="S40" s="39">
        <v>31255</v>
      </c>
      <c r="T40" s="19" t="s">
        <v>59</v>
      </c>
    </row>
    <row r="41" spans="1:20" ht="15.75">
      <c r="A41" s="75">
        <f t="shared" ref="A41:A48" si="1">A40+1</f>
        <v>36</v>
      </c>
      <c r="B41" s="76" t="s">
        <v>60</v>
      </c>
      <c r="C41" s="31">
        <v>212</v>
      </c>
      <c r="D41" s="32">
        <v>5.9402056656112521</v>
      </c>
      <c r="E41" s="33">
        <v>96</v>
      </c>
      <c r="F41" s="34">
        <v>2.6899044523522653</v>
      </c>
      <c r="G41" s="31">
        <v>62</v>
      </c>
      <c r="H41" s="32">
        <v>1.7372299588108382</v>
      </c>
      <c r="I41" s="33">
        <v>1</v>
      </c>
      <c r="J41" s="35">
        <v>2.8019838045336098E-2</v>
      </c>
      <c r="K41" s="31">
        <v>21</v>
      </c>
      <c r="L41" s="32">
        <v>0.588416598952058</v>
      </c>
      <c r="M41" s="33">
        <v>10</v>
      </c>
      <c r="N41" s="35">
        <v>0.28019838045336098</v>
      </c>
      <c r="O41" s="31">
        <v>277</v>
      </c>
      <c r="P41" s="36">
        <v>7.7614951385580992</v>
      </c>
      <c r="Q41" s="37">
        <v>679</v>
      </c>
      <c r="R41" s="38">
        <v>19.025470032783211</v>
      </c>
      <c r="S41" s="39">
        <v>35689</v>
      </c>
      <c r="T41" s="19" t="s">
        <v>60</v>
      </c>
    </row>
    <row r="42" spans="1:20" ht="15.75">
      <c r="A42" s="75">
        <f t="shared" si="1"/>
        <v>37</v>
      </c>
      <c r="B42" s="77" t="s">
        <v>61</v>
      </c>
      <c r="C42" s="31">
        <v>68</v>
      </c>
      <c r="D42" s="32">
        <v>3.4759494964984921</v>
      </c>
      <c r="E42" s="33">
        <v>52</v>
      </c>
      <c r="F42" s="34">
        <v>2.658079026734141</v>
      </c>
      <c r="G42" s="31">
        <v>33</v>
      </c>
      <c r="H42" s="32">
        <v>1.6868578438889741</v>
      </c>
      <c r="I42" s="33">
        <v>0</v>
      </c>
      <c r="J42" s="35">
        <v>0</v>
      </c>
      <c r="K42" s="31">
        <v>13</v>
      </c>
      <c r="L42" s="32">
        <v>0.66451975668353525</v>
      </c>
      <c r="M42" s="33">
        <v>5</v>
      </c>
      <c r="N42" s="35">
        <v>0.25558452180135971</v>
      </c>
      <c r="O42" s="31">
        <v>187</v>
      </c>
      <c r="P42" s="36">
        <v>9.5588611153708527</v>
      </c>
      <c r="Q42" s="37">
        <v>358</v>
      </c>
      <c r="R42" s="38">
        <v>18.299851760977358</v>
      </c>
      <c r="S42" s="39">
        <v>19563</v>
      </c>
      <c r="T42" s="19" t="s">
        <v>61</v>
      </c>
    </row>
    <row r="43" spans="1:20" ht="15.75">
      <c r="A43" s="75">
        <f t="shared" si="1"/>
        <v>38</v>
      </c>
      <c r="B43" s="76" t="s">
        <v>62</v>
      </c>
      <c r="C43" s="31">
        <v>119</v>
      </c>
      <c r="D43" s="32">
        <v>5.1423879694049521</v>
      </c>
      <c r="E43" s="33">
        <v>49</v>
      </c>
      <c r="F43" s="34">
        <v>2.1174538697549803</v>
      </c>
      <c r="G43" s="31">
        <v>34</v>
      </c>
      <c r="H43" s="32">
        <v>1.469253705544272</v>
      </c>
      <c r="I43" s="33">
        <v>1</v>
      </c>
      <c r="J43" s="35">
        <v>4.3213344280713883E-2</v>
      </c>
      <c r="K43" s="31">
        <v>21</v>
      </c>
      <c r="L43" s="32">
        <v>0.90748022989499166</v>
      </c>
      <c r="M43" s="33">
        <v>4</v>
      </c>
      <c r="N43" s="35">
        <v>0.17285337712285553</v>
      </c>
      <c r="O43" s="31">
        <v>250</v>
      </c>
      <c r="P43" s="36">
        <v>10.803336070178471</v>
      </c>
      <c r="Q43" s="37">
        <v>478</v>
      </c>
      <c r="R43" s="38">
        <v>20.655978566181236</v>
      </c>
      <c r="S43" s="39">
        <v>23141</v>
      </c>
      <c r="T43" s="19" t="s">
        <v>62</v>
      </c>
    </row>
    <row r="44" spans="1:20" ht="15.75">
      <c r="A44" s="75">
        <f t="shared" si="1"/>
        <v>39</v>
      </c>
      <c r="B44" s="76" t="s">
        <v>63</v>
      </c>
      <c r="C44" s="31">
        <v>71</v>
      </c>
      <c r="D44" s="32">
        <v>5.0649165358824364</v>
      </c>
      <c r="E44" s="33">
        <v>31</v>
      </c>
      <c r="F44" s="34">
        <v>2.2114424311599374</v>
      </c>
      <c r="G44" s="31">
        <v>18</v>
      </c>
      <c r="H44" s="32">
        <v>1.2840633471251248</v>
      </c>
      <c r="I44" s="33">
        <v>0</v>
      </c>
      <c r="J44" s="35">
        <v>0</v>
      </c>
      <c r="K44" s="31">
        <v>6</v>
      </c>
      <c r="L44" s="32">
        <v>0.42802111570837498</v>
      </c>
      <c r="M44" s="33">
        <v>2</v>
      </c>
      <c r="N44" s="35">
        <v>0.14267370523612499</v>
      </c>
      <c r="O44" s="31">
        <v>130</v>
      </c>
      <c r="P44" s="36">
        <v>9.2737908403481235</v>
      </c>
      <c r="Q44" s="37">
        <v>258</v>
      </c>
      <c r="R44" s="38">
        <v>18.404907975460123</v>
      </c>
      <c r="S44" s="39">
        <v>14018</v>
      </c>
      <c r="T44" s="19" t="s">
        <v>63</v>
      </c>
    </row>
    <row r="45" spans="1:20" ht="15.75">
      <c r="A45" s="75">
        <f t="shared" si="1"/>
        <v>40</v>
      </c>
      <c r="B45" s="77" t="s">
        <v>64</v>
      </c>
      <c r="C45" s="31">
        <v>384</v>
      </c>
      <c r="D45" s="32">
        <v>9.6649971055347219</v>
      </c>
      <c r="E45" s="33">
        <v>78</v>
      </c>
      <c r="F45" s="34">
        <v>1.9632025370617403</v>
      </c>
      <c r="G45" s="31">
        <v>67</v>
      </c>
      <c r="H45" s="32">
        <v>1.6863406408094435</v>
      </c>
      <c r="I45" s="33">
        <v>2</v>
      </c>
      <c r="J45" s="35">
        <v>5.0338526591326677E-2</v>
      </c>
      <c r="K45" s="31">
        <v>59</v>
      </c>
      <c r="L45" s="32">
        <v>1.4849865344441366</v>
      </c>
      <c r="M45" s="33">
        <v>12</v>
      </c>
      <c r="N45" s="35">
        <v>0.30203115954796006</v>
      </c>
      <c r="O45" s="31">
        <v>274</v>
      </c>
      <c r="P45" s="36">
        <v>6.8963781430117539</v>
      </c>
      <c r="Q45" s="37">
        <v>876</v>
      </c>
      <c r="R45" s="38">
        <v>22.04827464700108</v>
      </c>
      <c r="S45" s="39">
        <v>39731</v>
      </c>
      <c r="T45" s="19" t="s">
        <v>64</v>
      </c>
    </row>
    <row r="46" spans="1:20" ht="15.75">
      <c r="A46" s="75">
        <f t="shared" si="1"/>
        <v>41</v>
      </c>
      <c r="B46" s="76" t="s">
        <v>65</v>
      </c>
      <c r="C46" s="31">
        <v>86</v>
      </c>
      <c r="D46" s="32">
        <v>4.3814958222946814</v>
      </c>
      <c r="E46" s="33">
        <v>54</v>
      </c>
      <c r="F46" s="34">
        <v>2.7511717953943347</v>
      </c>
      <c r="G46" s="31">
        <v>22</v>
      </c>
      <c r="H46" s="32">
        <v>1.1208477684939882</v>
      </c>
      <c r="I46" s="33">
        <v>1</v>
      </c>
      <c r="J46" s="35">
        <v>5.0947625840635821E-2</v>
      </c>
      <c r="K46" s="31">
        <v>12</v>
      </c>
      <c r="L46" s="32">
        <v>0.61137151008762991</v>
      </c>
      <c r="M46" s="33">
        <v>2</v>
      </c>
      <c r="N46" s="35">
        <v>0.10189525168127164</v>
      </c>
      <c r="O46" s="31">
        <v>175</v>
      </c>
      <c r="P46" s="36">
        <v>8.91583452211127</v>
      </c>
      <c r="Q46" s="37">
        <v>352</v>
      </c>
      <c r="R46" s="38">
        <v>17.93356429590381</v>
      </c>
      <c r="S46" s="39">
        <v>19628</v>
      </c>
      <c r="T46" s="19" t="s">
        <v>65</v>
      </c>
    </row>
    <row r="47" spans="1:20" ht="15.75">
      <c r="A47" s="75">
        <f t="shared" si="1"/>
        <v>42</v>
      </c>
      <c r="B47" s="76" t="s">
        <v>66</v>
      </c>
      <c r="C47" s="31">
        <v>543</v>
      </c>
      <c r="D47" s="32">
        <v>6.8917375301434189</v>
      </c>
      <c r="E47" s="33">
        <v>251</v>
      </c>
      <c r="F47" s="34">
        <v>3.185683462368321</v>
      </c>
      <c r="G47" s="31">
        <v>135</v>
      </c>
      <c r="H47" s="32">
        <v>1.7134154080467066</v>
      </c>
      <c r="I47" s="33">
        <v>1</v>
      </c>
      <c r="J47" s="35">
        <v>1.269196598553116E-2</v>
      </c>
      <c r="K47" s="31">
        <v>78</v>
      </c>
      <c r="L47" s="32">
        <v>0.98997334687143035</v>
      </c>
      <c r="M47" s="33">
        <v>10</v>
      </c>
      <c r="N47" s="35">
        <v>0.12691965985531159</v>
      </c>
      <c r="O47" s="31">
        <v>689</v>
      </c>
      <c r="P47" s="36">
        <v>8.7447645640309677</v>
      </c>
      <c r="Q47" s="37">
        <v>1707</v>
      </c>
      <c r="R47" s="38">
        <v>21.665185937301686</v>
      </c>
      <c r="S47" s="39">
        <v>78790</v>
      </c>
      <c r="T47" s="19" t="s">
        <v>66</v>
      </c>
    </row>
    <row r="48" spans="1:20" ht="15.75">
      <c r="A48" s="75">
        <f t="shared" si="1"/>
        <v>43</v>
      </c>
      <c r="B48" s="76" t="s">
        <v>67</v>
      </c>
      <c r="C48" s="31">
        <v>117</v>
      </c>
      <c r="D48" s="32">
        <v>5.5807297877414737</v>
      </c>
      <c r="E48" s="33">
        <v>57</v>
      </c>
      <c r="F48" s="34">
        <v>2.7188170760791794</v>
      </c>
      <c r="G48" s="31">
        <v>41</v>
      </c>
      <c r="H48" s="32">
        <v>1.9556403529692343</v>
      </c>
      <c r="I48" s="33">
        <v>0</v>
      </c>
      <c r="J48" s="35">
        <v>0</v>
      </c>
      <c r="K48" s="31">
        <v>18</v>
      </c>
      <c r="L48" s="32">
        <v>0.85857381349868833</v>
      </c>
      <c r="M48" s="33">
        <v>6</v>
      </c>
      <c r="N48" s="35">
        <v>0.28619127116622944</v>
      </c>
      <c r="O48" s="31">
        <v>189</v>
      </c>
      <c r="P48" s="36">
        <v>9.0150250417362265</v>
      </c>
      <c r="Q48" s="37">
        <v>428</v>
      </c>
      <c r="R48" s="38">
        <v>20.414977343191033</v>
      </c>
      <c r="S48" s="39">
        <v>20965</v>
      </c>
      <c r="T48" s="19" t="s">
        <v>67</v>
      </c>
    </row>
    <row r="49" spans="1:20" ht="15.75">
      <c r="A49" s="94" t="s">
        <v>68</v>
      </c>
      <c r="B49" s="95"/>
      <c r="C49" s="40">
        <v>13659</v>
      </c>
      <c r="D49" s="32">
        <v>6.4277193337458796</v>
      </c>
      <c r="E49" s="41">
        <v>5937</v>
      </c>
      <c r="F49" s="34">
        <v>2.7938626315578947</v>
      </c>
      <c r="G49" s="40">
        <v>3824</v>
      </c>
      <c r="H49" s="32">
        <v>1.7995167092938167</v>
      </c>
      <c r="I49" s="42">
        <v>107</v>
      </c>
      <c r="J49" s="43">
        <v>5.035258574645355E-2</v>
      </c>
      <c r="K49" s="40">
        <v>1797</v>
      </c>
      <c r="L49" s="32">
        <v>0.84564108959230877</v>
      </c>
      <c r="M49" s="42">
        <v>427</v>
      </c>
      <c r="N49" s="35">
        <v>0.20093975807229597</v>
      </c>
      <c r="O49" s="40">
        <v>15867</v>
      </c>
      <c r="P49" s="36">
        <v>7.4667708227941922</v>
      </c>
      <c r="Q49" s="41">
        <v>41618</v>
      </c>
      <c r="R49" s="38">
        <v>19.584802930802844</v>
      </c>
      <c r="S49" s="44">
        <v>2125015</v>
      </c>
      <c r="T49" s="59" t="s">
        <v>68</v>
      </c>
    </row>
    <row r="50" spans="1:20" ht="15.75">
      <c r="A50" s="94" t="s">
        <v>69</v>
      </c>
      <c r="B50" s="95"/>
      <c r="C50" s="31">
        <v>4931</v>
      </c>
      <c r="D50" s="32">
        <v>9.3611770289511167</v>
      </c>
      <c r="E50" s="37">
        <v>1908</v>
      </c>
      <c r="F50" s="34">
        <v>3.6222116753678217</v>
      </c>
      <c r="G50" s="31">
        <v>1237</v>
      </c>
      <c r="H50" s="32">
        <v>2.348362600854295</v>
      </c>
      <c r="I50" s="37">
        <v>18</v>
      </c>
      <c r="J50" s="43">
        <v>3.4171808258186998E-2</v>
      </c>
      <c r="K50" s="31">
        <v>666</v>
      </c>
      <c r="L50" s="32">
        <v>1.2643569055529187</v>
      </c>
      <c r="M50" s="37">
        <v>178</v>
      </c>
      <c r="N50" s="35">
        <v>0.33792121499762695</v>
      </c>
      <c r="O50" s="31">
        <v>2582</v>
      </c>
      <c r="P50" s="36">
        <v>4.9017560512577125</v>
      </c>
      <c r="Q50" s="37">
        <v>11520</v>
      </c>
      <c r="R50" s="38">
        <v>21.869957285239678</v>
      </c>
      <c r="S50" s="45">
        <v>526750</v>
      </c>
      <c r="T50" s="19" t="s">
        <v>69</v>
      </c>
    </row>
    <row r="51" spans="1:20" ht="15.75">
      <c r="A51" s="91" t="s">
        <v>72</v>
      </c>
      <c r="B51" s="91"/>
      <c r="C51" s="46">
        <v>14072</v>
      </c>
      <c r="D51" s="32">
        <v>11.563192039212304</v>
      </c>
      <c r="E51" s="41">
        <v>5678</v>
      </c>
      <c r="F51" s="34">
        <v>4.665705258573583</v>
      </c>
      <c r="G51" s="46">
        <v>2764</v>
      </c>
      <c r="H51" s="32">
        <v>2.2712239053711487</v>
      </c>
      <c r="I51" s="41">
        <v>60</v>
      </c>
      <c r="J51" s="43">
        <v>4.9302979132514087E-2</v>
      </c>
      <c r="K51" s="46">
        <v>1532</v>
      </c>
      <c r="L51" s="32">
        <v>1.2588694005168597</v>
      </c>
      <c r="M51" s="41">
        <v>385</v>
      </c>
      <c r="N51" s="35">
        <v>0.31636078276696533</v>
      </c>
      <c r="O51" s="46">
        <v>7787</v>
      </c>
      <c r="P51" s="36">
        <v>6.3987049750814533</v>
      </c>
      <c r="Q51" s="41">
        <v>32278</v>
      </c>
      <c r="R51" s="38">
        <v>26.523359340654828</v>
      </c>
      <c r="S51" s="44">
        <v>1216965</v>
      </c>
      <c r="T51" s="60" t="s">
        <v>70</v>
      </c>
    </row>
    <row r="52" spans="1:20" ht="15.75">
      <c r="A52" s="92" t="s">
        <v>76</v>
      </c>
      <c r="B52" s="92"/>
      <c r="C52" s="47">
        <v>32662</v>
      </c>
      <c r="D52" s="48">
        <v>8.4425638387791349</v>
      </c>
      <c r="E52" s="49">
        <v>13523</v>
      </c>
      <c r="F52" s="48">
        <v>3.4954623351849312</v>
      </c>
      <c r="G52" s="49">
        <v>7825</v>
      </c>
      <c r="H52" s="48">
        <v>2.0226275806272342</v>
      </c>
      <c r="I52" s="50">
        <v>185</v>
      </c>
      <c r="J52" s="51">
        <v>4.7819310212912247E-2</v>
      </c>
      <c r="K52" s="47">
        <v>3995</v>
      </c>
      <c r="L52" s="48">
        <v>1.032638617840997</v>
      </c>
      <c r="M52" s="49">
        <v>990</v>
      </c>
      <c r="N52" s="52">
        <v>0.25589793032855745</v>
      </c>
      <c r="O52" s="47">
        <v>26236</v>
      </c>
      <c r="P52" s="53">
        <v>6.7815536364646798</v>
      </c>
      <c r="Q52" s="49">
        <v>85416</v>
      </c>
      <c r="R52" s="53">
        <v>22.078563249438446</v>
      </c>
      <c r="S52" s="54">
        <v>3868730</v>
      </c>
      <c r="T52" s="61" t="s">
        <v>71</v>
      </c>
    </row>
    <row r="53" spans="1:20" ht="15.75">
      <c r="A53" s="93" t="s">
        <v>74</v>
      </c>
      <c r="B53" s="93"/>
      <c r="C53" s="55">
        <v>32886</v>
      </c>
      <c r="D53" s="32">
        <v>8.5306574230026833</v>
      </c>
      <c r="E53" s="56">
        <v>14806</v>
      </c>
      <c r="F53" s="34">
        <v>3.8406894667937039</v>
      </c>
      <c r="G53" s="55">
        <v>7442</v>
      </c>
      <c r="H53" s="32">
        <v>1.9304613678156657</v>
      </c>
      <c r="I53" s="56">
        <v>266</v>
      </c>
      <c r="J53" s="43">
        <v>6.9000634753959553E-2</v>
      </c>
      <c r="K53" s="55">
        <v>4073</v>
      </c>
      <c r="L53" s="32">
        <v>1.056539794559689</v>
      </c>
      <c r="M53" s="56">
        <v>961</v>
      </c>
      <c r="N53" s="35">
        <v>0.24928424811486893</v>
      </c>
      <c r="O53" s="55">
        <v>28153</v>
      </c>
      <c r="P53" s="36">
        <v>7.3029130459707652</v>
      </c>
      <c r="Q53" s="56">
        <v>88587</v>
      </c>
      <c r="R53" s="38">
        <v>22.979545981011334</v>
      </c>
      <c r="S53" s="57">
        <v>3855037</v>
      </c>
      <c r="T53" s="62" t="s">
        <v>71</v>
      </c>
    </row>
    <row r="54" spans="1:20">
      <c r="A54" s="82"/>
      <c r="B54" s="8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4"/>
      <c r="Q54" s="1"/>
      <c r="R54" s="2"/>
      <c r="S54" s="5"/>
      <c r="T54" s="3"/>
    </row>
  </sheetData>
  <mergeCells count="9">
    <mergeCell ref="A54:B54"/>
    <mergeCell ref="A1:T2"/>
    <mergeCell ref="A3:A5"/>
    <mergeCell ref="B3:B5"/>
    <mergeCell ref="A51:B51"/>
    <mergeCell ref="A52:B52"/>
    <mergeCell ref="A53:B53"/>
    <mergeCell ref="A49:B49"/>
    <mergeCell ref="A50:B50"/>
  </mergeCells>
  <pageMargins left="0.7" right="0.7" top="0.23529411764705882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</dc:creator>
  <cp:lastModifiedBy>user</cp:lastModifiedBy>
  <cp:lastPrinted>2016-08-02T07:03:32Z</cp:lastPrinted>
  <dcterms:created xsi:type="dcterms:W3CDTF">2012-08-07T09:32:02Z</dcterms:created>
  <dcterms:modified xsi:type="dcterms:W3CDTF">2016-08-02T11:03:25Z</dcterms:modified>
</cp:coreProperties>
</file>