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definedNames>
    <definedName name="_xlnm.Print_Area" localSheetId="0">Лист1!$A$1:$T$54</definedName>
  </definedNames>
  <calcPr calcId="125725"/>
</workbook>
</file>

<file path=xl/calcChain.xml><?xml version="1.0" encoding="utf-8"?>
<calcChain xmlns="http://schemas.openxmlformats.org/spreadsheetml/2006/main">
  <c r="A45" i="1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<sst xmlns="http://schemas.openxmlformats.org/spreadsheetml/2006/main" count="151" uniqueCount="77">
  <si>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</si>
  <si>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</si>
  <si>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</si>
  <si>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</si>
  <si>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</si>
  <si>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</si>
  <si>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</si>
  <si>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</si>
  <si>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</si>
  <si>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</si>
  <si>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</si>
  <si>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</si>
  <si>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</si>
  <si>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</si>
  <si>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</si>
  <si>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</si>
  <si>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</si>
  <si>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</si>
  <si>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</si>
  <si>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</si>
  <si>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</si>
  <si>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</si>
  <si>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</si>
  <si>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</si>
  <si>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</si>
  <si>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</si>
  <si>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</si>
  <si>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</si>
  <si>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</si>
  <si>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</si>
  <si>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</si>
  <si>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</si>
  <si>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</si>
  <si>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</si>
  <si>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</si>
  <si>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</si>
  <si>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</si>
  <si>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</si>
  <si>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</si>
  <si>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</si>
  <si>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</si>
  <si>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</si>
  <si>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</si>
  <si>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</si>
  <si>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</si>
  <si>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</si>
  <si>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</si>
  <si>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</si>
  <si>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</si>
  <si>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</si>
  <si>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</si>
  <si>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</si>
  <si>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</si>
  <si>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</si>
  <si>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</si>
  <si>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</si>
  <si>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</si>
  <si>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</si>
  <si>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</si>
  <si>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</si>
  <si>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</si>
  <si>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</si>
  <si>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</si>
  <si>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</si>
  <si>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</si>
  <si>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</si>
  <si>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</si>
  <si>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</si>
  <si>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</si>
  <si>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</si>
  <si>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</si>
  <si>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</si>
  <si>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</si>
  <si>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Менделеевский</t>
  </si>
  <si>
    <t>Итого по РТ за 5 мес. 2015 г.</t>
  </si>
  <si>
    <t>Статистическая отчетность по государственной регистрации актов гражданского состояния в Республике Татарстан по итогам 5-ти месяцев 2016 года (на 1 тыс. населения)</t>
  </si>
  <si>
    <t>Итого по РТ за 5 мес. 2016 г.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</si>
</sst>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7" fillId="9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12" borderId="3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0" borderId="4" xfId="0" applyFont="1" applyFill="1" applyBorder="1"/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7" fillId="2" borderId="5" xfId="0" applyFont="1" applyFill="1" applyBorder="1"/>
    <xf numFmtId="0" fontId="7" fillId="0" borderId="5" xfId="0" applyFont="1" applyFill="1" applyBorder="1" applyAlignment="1">
      <alignment vertical="top"/>
    </xf>
    <xf numFmtId="0" fontId="7" fillId="0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/>
    <xf numFmtId="1" fontId="9" fillId="10" borderId="4" xfId="0" applyNumberFormat="1" applyFont="1" applyFill="1" applyBorder="1" applyAlignment="1">
      <alignment horizontal="center"/>
    </xf>
    <xf numFmtId="164" fontId="9" fillId="10" borderId="4" xfId="0" applyNumberFormat="1" applyFont="1" applyFill="1" applyBorder="1" applyAlignment="1">
      <alignment horizontal="center"/>
    </xf>
    <xf numFmtId="1" fontId="9" fillId="6" borderId="4" xfId="0" applyNumberFormat="1" applyFont="1" applyFill="1" applyBorder="1" applyAlignment="1">
      <alignment horizontal="center"/>
    </xf>
    <xf numFmtId="164" fontId="9" fillId="6" borderId="4" xfId="0" applyNumberFormat="1" applyFont="1" applyFill="1" applyBorder="1" applyAlignment="1">
      <alignment horizontal="center"/>
    </xf>
    <xf numFmtId="2" fontId="9" fillId="6" borderId="4" xfId="0" applyNumberFormat="1" applyFont="1" applyFill="1" applyBorder="1" applyAlignment="1">
      <alignment horizontal="center"/>
    </xf>
    <xf numFmtId="164" fontId="9" fillId="12" borderId="4" xfId="0" applyNumberFormat="1" applyFont="1" applyFill="1" applyBorder="1" applyAlignment="1">
      <alignment horizontal="center"/>
    </xf>
    <xf numFmtId="1" fontId="9" fillId="0" borderId="4" xfId="0" applyNumberFormat="1" applyFont="1" applyFill="1" applyBorder="1" applyAlignment="1">
      <alignment horizontal="center"/>
    </xf>
    <xf numFmtId="164" fontId="9" fillId="0" borderId="4" xfId="0" applyNumberFormat="1" applyFont="1" applyFill="1" applyBorder="1" applyAlignment="1">
      <alignment horizontal="center"/>
    </xf>
    <xf numFmtId="1" fontId="8" fillId="9" borderId="4" xfId="0" applyNumberFormat="1" applyFont="1" applyFill="1" applyBorder="1" applyAlignment="1">
      <alignment horizontal="center"/>
    </xf>
    <xf numFmtId="1" fontId="9" fillId="10" borderId="5" xfId="0" applyNumberFormat="1" applyFont="1" applyFill="1" applyBorder="1" applyAlignment="1">
      <alignment horizontal="center"/>
    </xf>
    <xf numFmtId="164" fontId="9" fillId="10" borderId="5" xfId="0" applyNumberFormat="1" applyFont="1" applyFill="1" applyBorder="1" applyAlignment="1">
      <alignment horizontal="center"/>
    </xf>
    <xf numFmtId="1" fontId="9" fillId="6" borderId="5" xfId="0" applyNumberFormat="1" applyFont="1" applyFill="1" applyBorder="1" applyAlignment="1">
      <alignment horizontal="center"/>
    </xf>
    <xf numFmtId="164" fontId="9" fillId="6" borderId="5" xfId="0" applyNumberFormat="1" applyFont="1" applyFill="1" applyBorder="1" applyAlignment="1">
      <alignment horizontal="center"/>
    </xf>
    <xf numFmtId="2" fontId="9" fillId="6" borderId="5" xfId="0" applyNumberFormat="1" applyFont="1" applyFill="1" applyBorder="1" applyAlignment="1">
      <alignment horizontal="center"/>
    </xf>
    <xf numFmtId="164" fontId="9" fillId="12" borderId="5" xfId="0" applyNumberFormat="1" applyFont="1" applyFill="1" applyBorder="1" applyAlignment="1">
      <alignment horizontal="center"/>
    </xf>
    <xf numFmtId="1" fontId="9" fillId="0" borderId="5" xfId="0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/>
    </xf>
    <xf numFmtId="1" fontId="8" fillId="9" borderId="5" xfId="0" applyNumberFormat="1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2" fontId="9" fillId="0" borderId="5" xfId="0" applyNumberFormat="1" applyFont="1" applyFill="1" applyBorder="1" applyAlignment="1">
      <alignment horizontal="center"/>
    </xf>
    <xf numFmtId="1" fontId="3" fillId="13" borderId="5" xfId="0" applyNumberFormat="1" applyFont="1" applyFill="1" applyBorder="1" applyAlignment="1">
      <alignment horizontal="center"/>
    </xf>
    <xf numFmtId="1" fontId="8" fillId="14" borderId="5" xfId="0" applyNumberFormat="1" applyFont="1" applyFill="1" applyBorder="1" applyAlignment="1">
      <alignment horizontal="center"/>
    </xf>
    <xf numFmtId="1" fontId="3" fillId="11" borderId="5" xfId="0" applyNumberFormat="1" applyFont="1" applyFill="1" applyBorder="1" applyAlignment="1">
      <alignment horizontal="center"/>
    </xf>
    <xf numFmtId="3" fontId="3" fillId="7" borderId="5" xfId="0" applyNumberFormat="1" applyFont="1" applyFill="1" applyBorder="1" applyAlignment="1">
      <alignment horizontal="center"/>
    </xf>
    <xf numFmtId="164" fontId="8" fillId="8" borderId="5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2" fontId="8" fillId="4" borderId="5" xfId="0" applyNumberFormat="1" applyFont="1" applyFill="1" applyBorder="1" applyAlignment="1">
      <alignment horizontal="center"/>
    </xf>
    <xf numFmtId="2" fontId="8" fillId="8" borderId="5" xfId="0" applyNumberFormat="1" applyFont="1" applyFill="1" applyBorder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3" fontId="3" fillId="5" borderId="5" xfId="0" applyNumberFormat="1" applyFont="1" applyFill="1" applyBorder="1" applyAlignment="1">
      <alignment horizontal="center"/>
    </xf>
    <xf numFmtId="0" fontId="7" fillId="0" borderId="5" xfId="0" applyFont="1" applyFill="1" applyBorder="1" applyAlignment="1"/>
    <xf numFmtId="0" fontId="5" fillId="0" borderId="5" xfId="0" applyFont="1" applyFill="1" applyBorder="1"/>
    <xf numFmtId="1" fontId="5" fillId="0" borderId="5" xfId="0" applyNumberFormat="1" applyFont="1" applyFill="1" applyBorder="1" applyAlignment="1">
      <alignment horizontal="left"/>
    </xf>
    <xf numFmtId="3" fontId="5" fillId="4" borderId="5" xfId="0" applyNumberFormat="1" applyFont="1" applyFill="1" applyBorder="1" applyAlignment="1">
      <alignment horizontal="left"/>
    </xf>
    <xf numFmtId="3" fontId="5" fillId="0" borderId="5" xfId="0" applyNumberFormat="1" applyFont="1" applyFill="1" applyBorder="1" applyAlignment="1">
      <alignment horizontal="left"/>
    </xf>
    <xf numFmtId="0" fontId="1" fillId="2" borderId="0" xfId="0" applyFont="1" applyFill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/>
    </xf>
    <xf numFmtId="0" fontId="5" fillId="4" borderId="5" xfId="0" applyFont="1" applyFill="1" applyBorder="1" applyAlignment="1"/>
    <xf numFmtId="0" fontId="5" fillId="0" borderId="5" xfId="0" applyFont="1" applyFill="1" applyBorder="1" applyAlignment="1"/>
    <xf numFmtId="0" fontId="7" fillId="0" borderId="6" xfId="0" applyFont="1" applyFill="1" applyBorder="1" applyAlignment="1">
      <alignment horizontal="left"/>
    </xf>
    <xf numFmtId="0" fontId="0" fillId="0" borderId="7" xfId="0" applyFont="1" applyBorder="1" applyAlignment="1">
      <alignment horizontal="left"/>
    </xf>
    <xf numFmtId="3" fontId="3" fillId="15" borderId="5" xfId="0" applyNumberFormat="1" applyFont="1" applyFill="1" applyBorder="1" applyAlignment="1">
      <alignment horizontal="center"/>
    </xf>
    <xf numFmtId="164" fontId="8" fillId="16" borderId="5" xfId="0" applyNumberFormat="1" applyFont="1" applyFill="1" applyBorder="1" applyAlignment="1">
      <alignment horizontal="center"/>
    </xf>
    <xf numFmtId="3" fontId="3" fillId="17" borderId="5" xfId="0" applyNumberFormat="1" applyFont="1" applyFill="1" applyBorder="1" applyAlignment="1">
      <alignment horizontal="center"/>
    </xf>
    <xf numFmtId="1" fontId="3" fillId="17" borderId="5" xfId="0" applyNumberFormat="1" applyFont="1" applyFill="1" applyBorder="1" applyAlignment="1">
      <alignment horizontal="center"/>
    </xf>
    <xf numFmtId="2" fontId="8" fillId="17" borderId="5" xfId="0" applyNumberFormat="1" applyFont="1" applyFill="1" applyBorder="1" applyAlignment="1">
      <alignment horizontal="center"/>
    </xf>
    <xf numFmtId="2" fontId="8" fillId="16" borderId="5" xfId="0" applyNumberFormat="1" applyFont="1" applyFill="1" applyBorder="1" applyAlignment="1">
      <alignment horizontal="center"/>
    </xf>
    <xf numFmtId="164" fontId="8" fillId="17" borderId="5" xfId="0" applyNumberFormat="1" applyFont="1" applyFill="1" applyBorder="1" applyAlignment="1">
      <alignment horizontal="center"/>
    </xf>
    <xf numFmtId="3" fontId="3" fillId="18" borderId="5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zoomScale="120" zoomScaleNormal="120" zoomScaleSheetLayoutView="100" zoomScalePageLayoutView="85" workbookViewId="0">
      <selection activeCell="K58" sqref="K58"/>
    </sheetView>
  </sheetViews>
  <sheetFormatPr defaultRowHeight="15"/>
  <cols>
    <col min="1" max="1" width="5.42578125" style="6" customWidth="1"/>
    <col min="2" max="2" width="23" style="6" customWidth="1"/>
    <col min="3" max="6" width="8.85546875" style="6"/>
    <col min="7" max="7" width="10.28515625" style="6" customWidth="1"/>
    <col min="8" max="16" width="8.85546875" style="6"/>
    <col min="17" max="17" width="9.28515625" style="6" customWidth="1"/>
    <col min="18" max="18" width="8.85546875" style="6"/>
    <col min="19" max="19" width="16.28515625" style="6" customWidth="1"/>
    <col min="20" max="20" width="21.28515625" style="7" customWidth="1"/>
  </cols>
  <sheetData>
    <row r="1" spans="1:20">
      <c r="A1" s="65" t="s">
        <v>75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3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s="8" customFormat="1">
      <c r="A3" s="67" t="s">
        <v>0</v>
      </c>
      <c r="B3" s="70" t="s">
        <v>1</v>
      </c>
      <c r="C3" s="9" t="s">
        <v>2</v>
      </c>
      <c r="D3" s="9" t="s">
        <v>3</v>
      </c>
      <c r="E3" s="10" t="s">
        <v>4</v>
      </c>
      <c r="F3" s="10" t="s">
        <v>3</v>
      </c>
      <c r="G3" s="11" t="s">
        <v>5</v>
      </c>
      <c r="H3" s="11" t="s">
        <v>3</v>
      </c>
      <c r="I3" s="10" t="s">
        <v>6</v>
      </c>
      <c r="J3" s="10" t="s">
        <v>3</v>
      </c>
      <c r="K3" s="11" t="s">
        <v>7</v>
      </c>
      <c r="L3" s="11" t="s">
        <v>3</v>
      </c>
      <c r="M3" s="10" t="s">
        <v>8</v>
      </c>
      <c r="N3" s="10" t="s">
        <v>3</v>
      </c>
      <c r="O3" s="11" t="s">
        <v>9</v>
      </c>
      <c r="P3" s="11" t="s">
        <v>3</v>
      </c>
      <c r="Q3" s="10" t="s">
        <v>10</v>
      </c>
      <c r="R3" s="10" t="s">
        <v>3</v>
      </c>
      <c r="S3" s="11" t="s">
        <v>11</v>
      </c>
      <c r="T3" s="10" t="s">
        <v>12</v>
      </c>
    </row>
    <row r="4" spans="1:20" s="8" customFormat="1">
      <c r="A4" s="68"/>
      <c r="B4" s="71"/>
      <c r="C4" s="12" t="s">
        <v>13</v>
      </c>
      <c r="D4" s="12" t="s">
        <v>14</v>
      </c>
      <c r="E4" s="13"/>
      <c r="F4" s="13" t="s">
        <v>14</v>
      </c>
      <c r="G4" s="14" t="s">
        <v>15</v>
      </c>
      <c r="H4" s="14" t="s">
        <v>14</v>
      </c>
      <c r="I4" s="13" t="s">
        <v>16</v>
      </c>
      <c r="J4" s="13" t="s">
        <v>14</v>
      </c>
      <c r="K4" s="14" t="s">
        <v>17</v>
      </c>
      <c r="L4" s="14" t="s">
        <v>14</v>
      </c>
      <c r="M4" s="13" t="s">
        <v>18</v>
      </c>
      <c r="N4" s="13" t="s">
        <v>14</v>
      </c>
      <c r="O4" s="14"/>
      <c r="P4" s="14" t="s">
        <v>14</v>
      </c>
      <c r="Q4" s="13" t="s">
        <v>19</v>
      </c>
      <c r="R4" s="13" t="s">
        <v>14</v>
      </c>
      <c r="S4" s="14" t="s">
        <v>20</v>
      </c>
      <c r="T4" s="13" t="s">
        <v>21</v>
      </c>
    </row>
    <row r="5" spans="1:20" s="8" customFormat="1">
      <c r="A5" s="69"/>
      <c r="B5" s="72"/>
      <c r="C5" s="15" t="s">
        <v>22</v>
      </c>
      <c r="D5" s="15" t="s">
        <v>23</v>
      </c>
      <c r="E5" s="16" t="s">
        <v>22</v>
      </c>
      <c r="F5" s="16" t="s">
        <v>23</v>
      </c>
      <c r="G5" s="17" t="s">
        <v>22</v>
      </c>
      <c r="H5" s="17" t="s">
        <v>23</v>
      </c>
      <c r="I5" s="16" t="s">
        <v>22</v>
      </c>
      <c r="J5" s="16" t="s">
        <v>23</v>
      </c>
      <c r="K5" s="17" t="s">
        <v>22</v>
      </c>
      <c r="L5" s="17" t="s">
        <v>23</v>
      </c>
      <c r="M5" s="16" t="s">
        <v>22</v>
      </c>
      <c r="N5" s="16" t="s">
        <v>23</v>
      </c>
      <c r="O5" s="17" t="s">
        <v>22</v>
      </c>
      <c r="P5" s="17" t="s">
        <v>23</v>
      </c>
      <c r="Q5" s="16" t="s">
        <v>22</v>
      </c>
      <c r="R5" s="16" t="s">
        <v>23</v>
      </c>
      <c r="S5" s="17" t="s">
        <v>23</v>
      </c>
      <c r="T5" s="16" t="s">
        <v>24</v>
      </c>
    </row>
    <row r="6" spans="1:20" ht="15.75">
      <c r="A6" s="16">
        <v>1</v>
      </c>
      <c r="B6" s="18" t="s">
        <v>25</v>
      </c>
      <c r="C6" s="26">
        <v>166</v>
      </c>
      <c r="D6" s="27">
        <v>4.6273066845068858</v>
      </c>
      <c r="E6" s="28">
        <v>37</v>
      </c>
      <c r="F6" s="29">
        <v>1.0313876344985227</v>
      </c>
      <c r="G6" s="26">
        <v>42</v>
      </c>
      <c r="H6" s="27">
        <v>1.1707643418631879</v>
      </c>
      <c r="I6" s="28">
        <v>1</v>
      </c>
      <c r="J6" s="30">
        <v>2.7875341472933041E-2</v>
      </c>
      <c r="K6" s="26">
        <v>25</v>
      </c>
      <c r="L6" s="27">
        <v>0.69688353682332604</v>
      </c>
      <c r="M6" s="28">
        <v>1</v>
      </c>
      <c r="N6" s="30">
        <v>2.7875341472933041E-2</v>
      </c>
      <c r="O6" s="26">
        <v>224</v>
      </c>
      <c r="P6" s="31">
        <v>6.2440764899370018</v>
      </c>
      <c r="Q6" s="32">
        <v>496</v>
      </c>
      <c r="R6" s="33">
        <v>13.826169370574789</v>
      </c>
      <c r="S6" s="34">
        <v>35874</v>
      </c>
      <c r="T6" s="18" t="s">
        <v>25</v>
      </c>
    </row>
    <row r="7" spans="1:20" ht="15.75">
      <c r="A7" s="19">
        <f>A6+1</f>
        <v>2</v>
      </c>
      <c r="B7" s="20" t="s">
        <v>26</v>
      </c>
      <c r="C7" s="35">
        <v>317</v>
      </c>
      <c r="D7" s="36">
        <v>5.0322252912975838</v>
      </c>
      <c r="E7" s="37">
        <v>90</v>
      </c>
      <c r="F7" s="38">
        <v>1.4287074959519954</v>
      </c>
      <c r="G7" s="35">
        <v>73</v>
      </c>
      <c r="H7" s="36">
        <v>1.1588405244943962</v>
      </c>
      <c r="I7" s="37">
        <v>2</v>
      </c>
      <c r="J7" s="39">
        <v>3.1749055465599897E-2</v>
      </c>
      <c r="K7" s="35">
        <v>37</v>
      </c>
      <c r="L7" s="36">
        <v>0.58735752611359815</v>
      </c>
      <c r="M7" s="37">
        <v>13</v>
      </c>
      <c r="N7" s="39">
        <v>0.20636886052639933</v>
      </c>
      <c r="O7" s="35">
        <v>352</v>
      </c>
      <c r="P7" s="40">
        <v>5.5878337619455829</v>
      </c>
      <c r="Q7" s="41">
        <v>884</v>
      </c>
      <c r="R7" s="42">
        <v>14.033082515795156</v>
      </c>
      <c r="S7" s="43">
        <v>62994</v>
      </c>
      <c r="T7" s="20" t="s">
        <v>26</v>
      </c>
    </row>
    <row r="8" spans="1:20" ht="15.75">
      <c r="A8" s="19">
        <f t="shared" ref="A8:A36" si="0">A7+1</f>
        <v>3</v>
      </c>
      <c r="B8" s="20" t="s">
        <v>27</v>
      </c>
      <c r="C8" s="35">
        <v>107</v>
      </c>
      <c r="D8" s="36">
        <v>3.5927741588879187</v>
      </c>
      <c r="E8" s="37">
        <v>37</v>
      </c>
      <c r="F8" s="38">
        <v>1.2423611577462899</v>
      </c>
      <c r="G8" s="35">
        <v>17</v>
      </c>
      <c r="H8" s="36">
        <v>0.57081458599153845</v>
      </c>
      <c r="I8" s="37">
        <v>0</v>
      </c>
      <c r="J8" s="39">
        <v>0</v>
      </c>
      <c r="K8" s="35">
        <v>23</v>
      </c>
      <c r="L8" s="36">
        <v>0.77227855751796393</v>
      </c>
      <c r="M8" s="37">
        <v>2</v>
      </c>
      <c r="N8" s="39">
        <v>6.7154657175475113E-2</v>
      </c>
      <c r="O8" s="35">
        <v>173</v>
      </c>
      <c r="P8" s="40">
        <v>5.8088778456785981</v>
      </c>
      <c r="Q8" s="41">
        <v>359</v>
      </c>
      <c r="R8" s="42">
        <v>12.054260962997784</v>
      </c>
      <c r="S8" s="43">
        <v>29782</v>
      </c>
      <c r="T8" s="20" t="s">
        <v>27</v>
      </c>
    </row>
    <row r="9" spans="1:20" ht="15.75">
      <c r="A9" s="19">
        <f t="shared" si="0"/>
        <v>4</v>
      </c>
      <c r="B9" s="21" t="s">
        <v>28</v>
      </c>
      <c r="C9" s="35">
        <v>121</v>
      </c>
      <c r="D9" s="36">
        <v>3.9246213226946902</v>
      </c>
      <c r="E9" s="37">
        <v>40</v>
      </c>
      <c r="F9" s="38">
        <v>1.2973954785767572</v>
      </c>
      <c r="G9" s="35">
        <v>26</v>
      </c>
      <c r="H9" s="36">
        <v>0.84330706107489217</v>
      </c>
      <c r="I9" s="37">
        <v>3</v>
      </c>
      <c r="J9" s="39">
        <v>9.7304660893256789E-2</v>
      </c>
      <c r="K9" s="35">
        <v>6</v>
      </c>
      <c r="L9" s="36">
        <v>0.19460932178651358</v>
      </c>
      <c r="M9" s="37">
        <v>1</v>
      </c>
      <c r="N9" s="39">
        <v>3.243488696441893E-2</v>
      </c>
      <c r="O9" s="35">
        <v>177</v>
      </c>
      <c r="P9" s="40">
        <v>5.7409749927021512</v>
      </c>
      <c r="Q9" s="41">
        <v>374</v>
      </c>
      <c r="R9" s="42">
        <v>12.130647724692679</v>
      </c>
      <c r="S9" s="43">
        <v>30831</v>
      </c>
      <c r="T9" s="20" t="s">
        <v>28</v>
      </c>
    </row>
    <row r="10" spans="1:20" ht="15.75">
      <c r="A10" s="19">
        <f t="shared" si="0"/>
        <v>5</v>
      </c>
      <c r="B10" s="21" t="s">
        <v>29</v>
      </c>
      <c r="C10" s="35">
        <v>81</v>
      </c>
      <c r="D10" s="36">
        <v>3.1235539102267467</v>
      </c>
      <c r="E10" s="37">
        <v>24</v>
      </c>
      <c r="F10" s="38">
        <v>0.92549745488199908</v>
      </c>
      <c r="G10" s="35">
        <v>33</v>
      </c>
      <c r="H10" s="36">
        <v>1.2725590004627487</v>
      </c>
      <c r="I10" s="37">
        <v>0</v>
      </c>
      <c r="J10" s="39">
        <v>0</v>
      </c>
      <c r="K10" s="35">
        <v>14</v>
      </c>
      <c r="L10" s="36">
        <v>0.53987351534783279</v>
      </c>
      <c r="M10" s="37">
        <v>0</v>
      </c>
      <c r="N10" s="39">
        <v>0</v>
      </c>
      <c r="O10" s="35">
        <v>138</v>
      </c>
      <c r="P10" s="40">
        <v>5.3216103655714946</v>
      </c>
      <c r="Q10" s="41">
        <v>290</v>
      </c>
      <c r="R10" s="42">
        <v>11.183094246490821</v>
      </c>
      <c r="S10" s="43">
        <v>25932</v>
      </c>
      <c r="T10" s="20" t="s">
        <v>29</v>
      </c>
    </row>
    <row r="11" spans="1:20" ht="15.75">
      <c r="A11" s="19">
        <f t="shared" si="0"/>
        <v>6</v>
      </c>
      <c r="B11" s="22" t="s">
        <v>30</v>
      </c>
      <c r="C11" s="35">
        <v>73</v>
      </c>
      <c r="D11" s="36">
        <v>3.7553372087041512</v>
      </c>
      <c r="E11" s="37">
        <v>26</v>
      </c>
      <c r="F11" s="38">
        <v>1.3375173620042184</v>
      </c>
      <c r="G11" s="35">
        <v>10</v>
      </c>
      <c r="H11" s="36">
        <v>0.51442975461700702</v>
      </c>
      <c r="I11" s="37">
        <v>1</v>
      </c>
      <c r="J11" s="39">
        <v>5.1442975461700707E-2</v>
      </c>
      <c r="K11" s="35">
        <v>11</v>
      </c>
      <c r="L11" s="36">
        <v>0.56587273007870775</v>
      </c>
      <c r="M11" s="37">
        <v>2</v>
      </c>
      <c r="N11" s="39">
        <v>0.10288595092340141</v>
      </c>
      <c r="O11" s="35">
        <v>119</v>
      </c>
      <c r="P11" s="40">
        <v>6.1217140799423841</v>
      </c>
      <c r="Q11" s="41">
        <v>242</v>
      </c>
      <c r="R11" s="42">
        <v>12.44920006173157</v>
      </c>
      <c r="S11" s="43">
        <v>19439</v>
      </c>
      <c r="T11" s="22" t="s">
        <v>30</v>
      </c>
    </row>
    <row r="12" spans="1:20" ht="15.75">
      <c r="A12" s="19">
        <f t="shared" si="0"/>
        <v>7</v>
      </c>
      <c r="B12" s="23" t="s">
        <v>31</v>
      </c>
      <c r="C12" s="35">
        <v>1215</v>
      </c>
      <c r="D12" s="36">
        <v>5.9529350664621932</v>
      </c>
      <c r="E12" s="37">
        <v>364</v>
      </c>
      <c r="F12" s="38">
        <v>1.7834307524215951</v>
      </c>
      <c r="G12" s="35">
        <v>322</v>
      </c>
      <c r="H12" s="36">
        <v>1.5776502809883344</v>
      </c>
      <c r="I12" s="37">
        <v>11</v>
      </c>
      <c r="J12" s="39">
        <v>5.3894885375377871E-2</v>
      </c>
      <c r="K12" s="35">
        <v>144</v>
      </c>
      <c r="L12" s="36">
        <v>0.70553304491403768</v>
      </c>
      <c r="M12" s="37">
        <v>30</v>
      </c>
      <c r="N12" s="39">
        <v>0.14698605102375786</v>
      </c>
      <c r="O12" s="35">
        <v>923</v>
      </c>
      <c r="P12" s="40">
        <v>4.5222708364976159</v>
      </c>
      <c r="Q12" s="41">
        <v>3009</v>
      </c>
      <c r="R12" s="42">
        <v>14.742700917682912</v>
      </c>
      <c r="S12" s="43">
        <v>204101</v>
      </c>
      <c r="T12" s="23" t="s">
        <v>31</v>
      </c>
    </row>
    <row r="13" spans="1:20" ht="15.75">
      <c r="A13" s="19">
        <v>8</v>
      </c>
      <c r="B13" s="21" t="s">
        <v>32</v>
      </c>
      <c r="C13" s="35">
        <v>59</v>
      </c>
      <c r="D13" s="36">
        <v>2.8886168910648715</v>
      </c>
      <c r="E13" s="37">
        <v>22</v>
      </c>
      <c r="F13" s="38">
        <v>1.0771113831089352</v>
      </c>
      <c r="G13" s="35">
        <v>18</v>
      </c>
      <c r="H13" s="36">
        <v>0.88127294981640147</v>
      </c>
      <c r="I13" s="37">
        <v>0</v>
      </c>
      <c r="J13" s="39">
        <v>0</v>
      </c>
      <c r="K13" s="35">
        <v>9</v>
      </c>
      <c r="L13" s="36">
        <v>0.44063647490820074</v>
      </c>
      <c r="M13" s="37">
        <v>1</v>
      </c>
      <c r="N13" s="39">
        <v>4.8959608323133411E-2</v>
      </c>
      <c r="O13" s="35">
        <v>158</v>
      </c>
      <c r="P13" s="40">
        <v>7.7356181150550798</v>
      </c>
      <c r="Q13" s="41">
        <v>267</v>
      </c>
      <c r="R13" s="42">
        <v>13.072215422276621</v>
      </c>
      <c r="S13" s="43">
        <v>20425</v>
      </c>
      <c r="T13" s="20" t="s">
        <v>32</v>
      </c>
    </row>
    <row r="14" spans="1:20" ht="15.75">
      <c r="A14" s="19">
        <f t="shared" si="0"/>
        <v>9</v>
      </c>
      <c r="B14" s="20" t="s">
        <v>33</v>
      </c>
      <c r="C14" s="35">
        <v>224</v>
      </c>
      <c r="D14" s="36">
        <v>4.2642299638301919</v>
      </c>
      <c r="E14" s="37">
        <v>85</v>
      </c>
      <c r="F14" s="38">
        <v>1.6181229773462784</v>
      </c>
      <c r="G14" s="35">
        <v>57</v>
      </c>
      <c r="H14" s="36">
        <v>1.0850942318675043</v>
      </c>
      <c r="I14" s="37">
        <v>1</v>
      </c>
      <c r="J14" s="39">
        <v>1.9036740909956214E-2</v>
      </c>
      <c r="K14" s="35">
        <v>15</v>
      </c>
      <c r="L14" s="36">
        <v>0.28555111364934321</v>
      </c>
      <c r="M14" s="37">
        <v>9</v>
      </c>
      <c r="N14" s="39">
        <v>0.17133066818960593</v>
      </c>
      <c r="O14" s="35">
        <v>275</v>
      </c>
      <c r="P14" s="40">
        <v>5.2351037502379594</v>
      </c>
      <c r="Q14" s="41">
        <v>666</v>
      </c>
      <c r="R14" s="42">
        <v>12.67846944603084</v>
      </c>
      <c r="S14" s="43">
        <v>52530</v>
      </c>
      <c r="T14" s="20" t="s">
        <v>33</v>
      </c>
    </row>
    <row r="15" spans="1:20" ht="15.75">
      <c r="A15" s="19">
        <f t="shared" si="0"/>
        <v>10</v>
      </c>
      <c r="B15" s="20" t="s">
        <v>34</v>
      </c>
      <c r="C15" s="35">
        <v>39</v>
      </c>
      <c r="D15" s="36">
        <v>2.9511918274687856</v>
      </c>
      <c r="E15" s="37">
        <v>14</v>
      </c>
      <c r="F15" s="38">
        <v>1.0594021944759742</v>
      </c>
      <c r="G15" s="35">
        <v>4</v>
      </c>
      <c r="H15" s="36">
        <v>0.3026863412788498</v>
      </c>
      <c r="I15" s="37">
        <v>0</v>
      </c>
      <c r="J15" s="39">
        <v>0</v>
      </c>
      <c r="K15" s="35">
        <v>0</v>
      </c>
      <c r="L15" s="36">
        <v>0</v>
      </c>
      <c r="M15" s="37">
        <v>1</v>
      </c>
      <c r="N15" s="39">
        <v>7.5671585319712451E-2</v>
      </c>
      <c r="O15" s="35">
        <v>89</v>
      </c>
      <c r="P15" s="40">
        <v>6.7347710934544081</v>
      </c>
      <c r="Q15" s="41">
        <v>147</v>
      </c>
      <c r="R15" s="42">
        <v>11.12372304199773</v>
      </c>
      <c r="S15" s="43">
        <v>13215</v>
      </c>
      <c r="T15" s="20" t="s">
        <v>34</v>
      </c>
    </row>
    <row r="16" spans="1:20" ht="15.75">
      <c r="A16" s="19">
        <f t="shared" si="0"/>
        <v>11</v>
      </c>
      <c r="B16" s="20" t="s">
        <v>35</v>
      </c>
      <c r="C16" s="35">
        <v>166</v>
      </c>
      <c r="D16" s="36">
        <v>4.6738181715798062</v>
      </c>
      <c r="E16" s="37">
        <v>37</v>
      </c>
      <c r="F16" s="38">
        <v>1.0417546527015233</v>
      </c>
      <c r="G16" s="35">
        <v>56</v>
      </c>
      <c r="H16" s="36">
        <v>1.5767097446293326</v>
      </c>
      <c r="I16" s="37">
        <v>0</v>
      </c>
      <c r="J16" s="39">
        <v>0</v>
      </c>
      <c r="K16" s="35">
        <v>22</v>
      </c>
      <c r="L16" s="36">
        <v>0.6194216853900949</v>
      </c>
      <c r="M16" s="37">
        <v>7</v>
      </c>
      <c r="N16" s="39">
        <v>0.19708871807866657</v>
      </c>
      <c r="O16" s="35">
        <v>217</v>
      </c>
      <c r="P16" s="40">
        <v>6.1097502604386635</v>
      </c>
      <c r="Q16" s="41">
        <v>505</v>
      </c>
      <c r="R16" s="42">
        <v>14.218543232818089</v>
      </c>
      <c r="S16" s="43">
        <v>35517</v>
      </c>
      <c r="T16" s="20" t="s">
        <v>35</v>
      </c>
    </row>
    <row r="17" spans="1:20" ht="15.75">
      <c r="A17" s="19">
        <f t="shared" si="0"/>
        <v>12</v>
      </c>
      <c r="B17" s="20" t="s">
        <v>36</v>
      </c>
      <c r="C17" s="35">
        <v>106</v>
      </c>
      <c r="D17" s="36">
        <v>3.1415784950060757</v>
      </c>
      <c r="E17" s="37">
        <v>72</v>
      </c>
      <c r="F17" s="38">
        <v>2.1339023739663907</v>
      </c>
      <c r="G17" s="35">
        <v>22</v>
      </c>
      <c r="H17" s="36">
        <v>0.65202572537861947</v>
      </c>
      <c r="I17" s="37">
        <v>1</v>
      </c>
      <c r="J17" s="39">
        <v>2.9637532971755431E-2</v>
      </c>
      <c r="K17" s="35">
        <v>8</v>
      </c>
      <c r="L17" s="36">
        <v>0.23710026377404345</v>
      </c>
      <c r="M17" s="37">
        <v>4</v>
      </c>
      <c r="N17" s="39">
        <v>0.11855013188702172</v>
      </c>
      <c r="O17" s="35">
        <v>148</v>
      </c>
      <c r="P17" s="40">
        <v>4.3863548798198044</v>
      </c>
      <c r="Q17" s="41">
        <v>361</v>
      </c>
      <c r="R17" s="42">
        <v>10.699149402803711</v>
      </c>
      <c r="S17" s="43">
        <v>33741</v>
      </c>
      <c r="T17" s="20" t="s">
        <v>36</v>
      </c>
    </row>
    <row r="18" spans="1:20" ht="15.75">
      <c r="A18" s="19">
        <f t="shared" si="0"/>
        <v>13</v>
      </c>
      <c r="B18" s="20" t="s">
        <v>37</v>
      </c>
      <c r="C18" s="35">
        <v>546</v>
      </c>
      <c r="D18" s="36">
        <v>5.0635728792810841</v>
      </c>
      <c r="E18" s="37">
        <v>154</v>
      </c>
      <c r="F18" s="38">
        <v>1.4281872223613314</v>
      </c>
      <c r="G18" s="35">
        <v>157</v>
      </c>
      <c r="H18" s="36">
        <v>1.4560090513683703</v>
      </c>
      <c r="I18" s="37">
        <v>4</v>
      </c>
      <c r="J18" s="39">
        <v>3.7095772009385228E-2</v>
      </c>
      <c r="K18" s="35">
        <v>74</v>
      </c>
      <c r="L18" s="36">
        <v>0.68627178217362672</v>
      </c>
      <c r="M18" s="37">
        <v>28</v>
      </c>
      <c r="N18" s="39">
        <v>0.25967040406569664</v>
      </c>
      <c r="O18" s="35">
        <v>625</v>
      </c>
      <c r="P18" s="40">
        <v>5.796214376466442</v>
      </c>
      <c r="Q18" s="41">
        <v>1588</v>
      </c>
      <c r="R18" s="42">
        <v>14.727021487725937</v>
      </c>
      <c r="S18" s="43">
        <v>107829</v>
      </c>
      <c r="T18" s="20" t="s">
        <v>37</v>
      </c>
    </row>
    <row r="19" spans="1:20" ht="15.75">
      <c r="A19" s="19">
        <f t="shared" si="0"/>
        <v>14</v>
      </c>
      <c r="B19" s="21" t="s">
        <v>38</v>
      </c>
      <c r="C19" s="35">
        <v>146</v>
      </c>
      <c r="D19" s="36">
        <v>3.3199927233036202</v>
      </c>
      <c r="E19" s="37">
        <v>30</v>
      </c>
      <c r="F19" s="38">
        <v>0.6821902856103329</v>
      </c>
      <c r="G19" s="35">
        <v>49</v>
      </c>
      <c r="H19" s="36">
        <v>1.1142441331635438</v>
      </c>
      <c r="I19" s="37">
        <v>0</v>
      </c>
      <c r="J19" s="39">
        <v>0</v>
      </c>
      <c r="K19" s="35">
        <v>19</v>
      </c>
      <c r="L19" s="36">
        <v>0.43205384755321086</v>
      </c>
      <c r="M19" s="37">
        <v>3</v>
      </c>
      <c r="N19" s="39">
        <v>6.821902856103329E-2</v>
      </c>
      <c r="O19" s="35">
        <v>280</v>
      </c>
      <c r="P19" s="40">
        <v>6.3671093323631069</v>
      </c>
      <c r="Q19" s="41">
        <v>527</v>
      </c>
      <c r="R19" s="42">
        <v>11.983809350554848</v>
      </c>
      <c r="S19" s="43">
        <v>43976</v>
      </c>
      <c r="T19" s="20" t="s">
        <v>38</v>
      </c>
    </row>
    <row r="20" spans="1:20" ht="15.75">
      <c r="A20" s="19">
        <f t="shared" si="0"/>
        <v>15</v>
      </c>
      <c r="B20" s="20" t="s">
        <v>39</v>
      </c>
      <c r="C20" s="35">
        <v>43</v>
      </c>
      <c r="D20" s="36">
        <v>2.5934861278648973</v>
      </c>
      <c r="E20" s="37">
        <v>11</v>
      </c>
      <c r="F20" s="38">
        <v>0.66344993968636923</v>
      </c>
      <c r="G20" s="35">
        <v>27</v>
      </c>
      <c r="H20" s="36">
        <v>1.6284680337756332</v>
      </c>
      <c r="I20" s="37">
        <v>0</v>
      </c>
      <c r="J20" s="39">
        <v>0</v>
      </c>
      <c r="K20" s="35">
        <v>12</v>
      </c>
      <c r="L20" s="36">
        <v>0.72376357056694818</v>
      </c>
      <c r="M20" s="37">
        <v>3</v>
      </c>
      <c r="N20" s="39">
        <v>0.18094089264173704</v>
      </c>
      <c r="O20" s="35">
        <v>118</v>
      </c>
      <c r="P20" s="40">
        <v>7.1170084439083237</v>
      </c>
      <c r="Q20" s="41">
        <v>214</v>
      </c>
      <c r="R20" s="42">
        <v>12.907117008443908</v>
      </c>
      <c r="S20" s="43">
        <v>16580</v>
      </c>
      <c r="T20" s="20" t="s">
        <v>39</v>
      </c>
    </row>
    <row r="21" spans="1:20" ht="15.75">
      <c r="A21" s="19">
        <f t="shared" si="0"/>
        <v>16</v>
      </c>
      <c r="B21" s="20" t="s">
        <v>40</v>
      </c>
      <c r="C21" s="35">
        <v>160</v>
      </c>
      <c r="D21" s="36">
        <v>3.3798770569720529</v>
      </c>
      <c r="E21" s="37">
        <v>65</v>
      </c>
      <c r="F21" s="38">
        <v>1.3730750543948964</v>
      </c>
      <c r="G21" s="35">
        <v>57</v>
      </c>
      <c r="H21" s="36">
        <v>1.2040812015462938</v>
      </c>
      <c r="I21" s="37">
        <v>2</v>
      </c>
      <c r="J21" s="39">
        <v>4.2248463212150658E-2</v>
      </c>
      <c r="K21" s="35">
        <v>30</v>
      </c>
      <c r="L21" s="36">
        <v>0.63372694818225983</v>
      </c>
      <c r="M21" s="37">
        <v>8</v>
      </c>
      <c r="N21" s="39">
        <v>0.16899385284860263</v>
      </c>
      <c r="O21" s="35">
        <v>245</v>
      </c>
      <c r="P21" s="40">
        <v>5.1754367434884561</v>
      </c>
      <c r="Q21" s="41">
        <v>567</v>
      </c>
      <c r="R21" s="42">
        <v>11.977439320644711</v>
      </c>
      <c r="S21" s="43">
        <v>47339</v>
      </c>
      <c r="T21" s="20" t="s">
        <v>40</v>
      </c>
    </row>
    <row r="22" spans="1:20" ht="15.75">
      <c r="A22" s="19">
        <f t="shared" si="0"/>
        <v>17</v>
      </c>
      <c r="B22" s="21" t="s">
        <v>41</v>
      </c>
      <c r="C22" s="35">
        <v>75</v>
      </c>
      <c r="D22" s="36">
        <v>3.2400207361327111</v>
      </c>
      <c r="E22" s="37">
        <v>19</v>
      </c>
      <c r="F22" s="38">
        <v>0.82080525315362018</v>
      </c>
      <c r="G22" s="35">
        <v>14</v>
      </c>
      <c r="H22" s="36">
        <v>0.60480387074477271</v>
      </c>
      <c r="I22" s="37">
        <v>0</v>
      </c>
      <c r="J22" s="39">
        <v>0</v>
      </c>
      <c r="K22" s="35">
        <v>8</v>
      </c>
      <c r="L22" s="36">
        <v>0.34560221185415591</v>
      </c>
      <c r="M22" s="37">
        <v>0</v>
      </c>
      <c r="N22" s="39">
        <v>0</v>
      </c>
      <c r="O22" s="35">
        <v>139</v>
      </c>
      <c r="P22" s="40">
        <v>6.0048384309659584</v>
      </c>
      <c r="Q22" s="41">
        <v>255</v>
      </c>
      <c r="R22" s="42">
        <v>11.016070502851218</v>
      </c>
      <c r="S22" s="43">
        <v>23148</v>
      </c>
      <c r="T22" s="20" t="s">
        <v>41</v>
      </c>
    </row>
    <row r="23" spans="1:20" ht="15.75">
      <c r="A23" s="19">
        <f t="shared" si="0"/>
        <v>18</v>
      </c>
      <c r="B23" s="21" t="s">
        <v>42</v>
      </c>
      <c r="C23" s="35">
        <v>450</v>
      </c>
      <c r="D23" s="36">
        <v>5.2840468753669478</v>
      </c>
      <c r="E23" s="37">
        <v>150</v>
      </c>
      <c r="F23" s="38">
        <v>1.7613489584556492</v>
      </c>
      <c r="G23" s="35">
        <v>153</v>
      </c>
      <c r="H23" s="36">
        <v>1.7965759376247623</v>
      </c>
      <c r="I23" s="37">
        <v>3</v>
      </c>
      <c r="J23" s="39">
        <v>3.5226979169112986E-2</v>
      </c>
      <c r="K23" s="35">
        <v>59</v>
      </c>
      <c r="L23" s="36">
        <v>0.69279725699255534</v>
      </c>
      <c r="M23" s="37">
        <v>11</v>
      </c>
      <c r="N23" s="39">
        <v>0.12916559028674762</v>
      </c>
      <c r="O23" s="35">
        <v>335</v>
      </c>
      <c r="P23" s="40">
        <v>3.9336793405509503</v>
      </c>
      <c r="Q23" s="41">
        <v>1161</v>
      </c>
      <c r="R23" s="42">
        <v>13.632840938446725</v>
      </c>
      <c r="S23" s="43">
        <v>85162</v>
      </c>
      <c r="T23" s="20" t="s">
        <v>42</v>
      </c>
    </row>
    <row r="24" spans="1:20" ht="15.75">
      <c r="A24" s="19">
        <f t="shared" si="0"/>
        <v>19</v>
      </c>
      <c r="B24" s="20" t="s">
        <v>43</v>
      </c>
      <c r="C24" s="35">
        <v>241</v>
      </c>
      <c r="D24" s="36">
        <v>4.2910049141799025</v>
      </c>
      <c r="E24" s="37">
        <v>89</v>
      </c>
      <c r="F24" s="38">
        <v>1.5846449683071007</v>
      </c>
      <c r="G24" s="35">
        <v>98</v>
      </c>
      <c r="H24" s="36">
        <v>1.7448899651022007</v>
      </c>
      <c r="I24" s="37">
        <v>1</v>
      </c>
      <c r="J24" s="39">
        <v>1.7804999643900008E-2</v>
      </c>
      <c r="K24" s="35">
        <v>38</v>
      </c>
      <c r="L24" s="36">
        <v>0.67658998646820034</v>
      </c>
      <c r="M24" s="37">
        <v>5</v>
      </c>
      <c r="N24" s="39">
        <v>8.9024998219500037E-2</v>
      </c>
      <c r="O24" s="35">
        <v>362</v>
      </c>
      <c r="P24" s="40">
        <v>6.4454098710918029</v>
      </c>
      <c r="Q24" s="41">
        <v>834</v>
      </c>
      <c r="R24" s="42">
        <v>14.849369703012606</v>
      </c>
      <c r="S24" s="43">
        <v>56164</v>
      </c>
      <c r="T24" s="20" t="s">
        <v>43</v>
      </c>
    </row>
    <row r="25" spans="1:20" ht="15.75">
      <c r="A25" s="19">
        <f t="shared" si="0"/>
        <v>20</v>
      </c>
      <c r="B25" s="20" t="s">
        <v>44</v>
      </c>
      <c r="C25" s="35">
        <v>637</v>
      </c>
      <c r="D25" s="36">
        <v>3.8656900287044174</v>
      </c>
      <c r="E25" s="37">
        <v>235</v>
      </c>
      <c r="F25" s="38">
        <v>1.4261179854718022</v>
      </c>
      <c r="G25" s="35">
        <v>237</v>
      </c>
      <c r="H25" s="36">
        <v>1.4382551598162432</v>
      </c>
      <c r="I25" s="37">
        <v>8</v>
      </c>
      <c r="J25" s="39">
        <v>4.8548697377763482E-2</v>
      </c>
      <c r="K25" s="35">
        <v>104</v>
      </c>
      <c r="L25" s="36">
        <v>0.63113306591092522</v>
      </c>
      <c r="M25" s="37">
        <v>29</v>
      </c>
      <c r="N25" s="39">
        <v>0.17598902799439262</v>
      </c>
      <c r="O25" s="35">
        <v>974</v>
      </c>
      <c r="P25" s="40">
        <v>5.9108039057427044</v>
      </c>
      <c r="Q25" s="41">
        <v>2224</v>
      </c>
      <c r="R25" s="42">
        <v>13.496537871018248</v>
      </c>
      <c r="S25" s="43">
        <v>164783</v>
      </c>
      <c r="T25" s="20" t="s">
        <v>44</v>
      </c>
    </row>
    <row r="26" spans="1:20" ht="15.75">
      <c r="A26" s="19">
        <f t="shared" si="0"/>
        <v>21</v>
      </c>
      <c r="B26" s="20" t="s">
        <v>45</v>
      </c>
      <c r="C26" s="35">
        <v>33</v>
      </c>
      <c r="D26" s="36">
        <v>2.3224716728833834</v>
      </c>
      <c r="E26" s="37">
        <v>7</v>
      </c>
      <c r="F26" s="38">
        <v>0.49264550636920262</v>
      </c>
      <c r="G26" s="35">
        <v>12</v>
      </c>
      <c r="H26" s="36">
        <v>0.84453515377577593</v>
      </c>
      <c r="I26" s="37">
        <v>1</v>
      </c>
      <c r="J26" s="39">
        <v>7.0377929481314661E-2</v>
      </c>
      <c r="K26" s="35">
        <v>1</v>
      </c>
      <c r="L26" s="36">
        <v>7.0377929481314661E-2</v>
      </c>
      <c r="M26" s="37">
        <v>0</v>
      </c>
      <c r="N26" s="39">
        <v>0</v>
      </c>
      <c r="O26" s="35">
        <v>107</v>
      </c>
      <c r="P26" s="40">
        <v>7.5304384545006684</v>
      </c>
      <c r="Q26" s="41">
        <v>161</v>
      </c>
      <c r="R26" s="42">
        <v>11.330846646491661</v>
      </c>
      <c r="S26" s="43">
        <v>14209</v>
      </c>
      <c r="T26" s="20" t="s">
        <v>45</v>
      </c>
    </row>
    <row r="27" spans="1:20" ht="15.75">
      <c r="A27" s="19">
        <f t="shared" si="0"/>
        <v>22</v>
      </c>
      <c r="B27" s="20" t="s">
        <v>46</v>
      </c>
      <c r="C27" s="35">
        <v>32</v>
      </c>
      <c r="D27" s="36">
        <v>2.0392556716798369</v>
      </c>
      <c r="E27" s="37">
        <v>22</v>
      </c>
      <c r="F27" s="38">
        <v>1.4019882742798879</v>
      </c>
      <c r="G27" s="35">
        <v>14</v>
      </c>
      <c r="H27" s="36">
        <v>0.89217435635992859</v>
      </c>
      <c r="I27" s="37">
        <v>1</v>
      </c>
      <c r="J27" s="39">
        <v>6.3726739739994903E-2</v>
      </c>
      <c r="K27" s="35">
        <v>4</v>
      </c>
      <c r="L27" s="36">
        <v>0.25490695895997961</v>
      </c>
      <c r="M27" s="37">
        <v>5</v>
      </c>
      <c r="N27" s="39">
        <v>0.31863369869997454</v>
      </c>
      <c r="O27" s="35">
        <v>101</v>
      </c>
      <c r="P27" s="40">
        <v>6.4364007137394852</v>
      </c>
      <c r="Q27" s="41">
        <v>179</v>
      </c>
      <c r="R27" s="42">
        <v>11.407086413459087</v>
      </c>
      <c r="S27" s="43">
        <v>15692</v>
      </c>
      <c r="T27" s="20" t="s">
        <v>46</v>
      </c>
    </row>
    <row r="28" spans="1:20" ht="15.75">
      <c r="A28" s="19">
        <f t="shared" si="0"/>
        <v>23</v>
      </c>
      <c r="B28" s="20" t="s">
        <v>47</v>
      </c>
      <c r="C28" s="35">
        <v>231</v>
      </c>
      <c r="D28" s="36">
        <v>4.5012568444435788</v>
      </c>
      <c r="E28" s="37">
        <v>90</v>
      </c>
      <c r="F28" s="38">
        <v>1.7537364329000955</v>
      </c>
      <c r="G28" s="35">
        <v>29</v>
      </c>
      <c r="H28" s="36">
        <v>0.56509285060114178</v>
      </c>
      <c r="I28" s="37">
        <v>0</v>
      </c>
      <c r="J28" s="39">
        <v>0</v>
      </c>
      <c r="K28" s="35">
        <v>12</v>
      </c>
      <c r="L28" s="36">
        <v>0.2338315243866794</v>
      </c>
      <c r="M28" s="37">
        <v>8</v>
      </c>
      <c r="N28" s="39">
        <v>0.15588768292445293</v>
      </c>
      <c r="O28" s="35">
        <v>242</v>
      </c>
      <c r="P28" s="40">
        <v>4.7156024084647017</v>
      </c>
      <c r="Q28" s="41">
        <v>612</v>
      </c>
      <c r="R28" s="42">
        <v>11.925407743720649</v>
      </c>
      <c r="S28" s="43">
        <v>51319</v>
      </c>
      <c r="T28" s="20" t="s">
        <v>47</v>
      </c>
    </row>
    <row r="29" spans="1:20" ht="15.75">
      <c r="A29" s="19">
        <f t="shared" si="0"/>
        <v>24</v>
      </c>
      <c r="B29" s="20" t="s">
        <v>48</v>
      </c>
      <c r="C29" s="35">
        <v>119</v>
      </c>
      <c r="D29" s="36">
        <v>2.9718795264971782</v>
      </c>
      <c r="E29" s="37">
        <v>33</v>
      </c>
      <c r="F29" s="38">
        <v>0.82413465860846113</v>
      </c>
      <c r="G29" s="35">
        <v>39</v>
      </c>
      <c r="H29" s="36">
        <v>0.97397732380999957</v>
      </c>
      <c r="I29" s="37">
        <v>0</v>
      </c>
      <c r="J29" s="39">
        <v>0</v>
      </c>
      <c r="K29" s="35">
        <v>29</v>
      </c>
      <c r="L29" s="36">
        <v>0.72423954847410221</v>
      </c>
      <c r="M29" s="37">
        <v>8</v>
      </c>
      <c r="N29" s="39">
        <v>0.19979022026871784</v>
      </c>
      <c r="O29" s="35">
        <v>190</v>
      </c>
      <c r="P29" s="40">
        <v>4.7450177313820481</v>
      </c>
      <c r="Q29" s="41">
        <v>418</v>
      </c>
      <c r="R29" s="42">
        <v>10.439039009040506</v>
      </c>
      <c r="S29" s="43">
        <v>40042</v>
      </c>
      <c r="T29" s="20" t="s">
        <v>48</v>
      </c>
    </row>
    <row r="30" spans="1:20" ht="15.75">
      <c r="A30" s="19">
        <f t="shared" si="0"/>
        <v>25</v>
      </c>
      <c r="B30" s="21" t="s">
        <v>49</v>
      </c>
      <c r="C30" s="35">
        <v>392</v>
      </c>
      <c r="D30" s="36">
        <v>4.6443846782697298</v>
      </c>
      <c r="E30" s="37">
        <v>137</v>
      </c>
      <c r="F30" s="38">
        <v>1.62316505337488</v>
      </c>
      <c r="G30" s="35">
        <v>131</v>
      </c>
      <c r="H30" s="36">
        <v>1.5520775327891188</v>
      </c>
      <c r="I30" s="37">
        <v>5</v>
      </c>
      <c r="J30" s="39">
        <v>5.9239600488134307E-2</v>
      </c>
      <c r="K30" s="35">
        <v>46</v>
      </c>
      <c r="L30" s="36">
        <v>0.54500432449083569</v>
      </c>
      <c r="M30" s="37">
        <v>16</v>
      </c>
      <c r="N30" s="39">
        <v>0.18956672156202978</v>
      </c>
      <c r="O30" s="35">
        <v>539</v>
      </c>
      <c r="P30" s="40">
        <v>6.3860289326208779</v>
      </c>
      <c r="Q30" s="41">
        <v>1266</v>
      </c>
      <c r="R30" s="42">
        <v>14.999466843595606</v>
      </c>
      <c r="S30" s="43">
        <v>84403</v>
      </c>
      <c r="T30" s="20" t="s">
        <v>49</v>
      </c>
    </row>
    <row r="31" spans="1:20" ht="15.75">
      <c r="A31" s="19">
        <f t="shared" si="0"/>
        <v>26</v>
      </c>
      <c r="B31" s="21" t="s">
        <v>50</v>
      </c>
      <c r="C31" s="35">
        <v>144</v>
      </c>
      <c r="D31" s="36">
        <v>3.3135441115559852</v>
      </c>
      <c r="E31" s="37">
        <v>62</v>
      </c>
      <c r="F31" s="38">
        <v>1.426664825808827</v>
      </c>
      <c r="G31" s="35">
        <v>40</v>
      </c>
      <c r="H31" s="36">
        <v>0.92042891987666253</v>
      </c>
      <c r="I31" s="37">
        <v>1</v>
      </c>
      <c r="J31" s="39">
        <v>2.3010722996916561E-2</v>
      </c>
      <c r="K31" s="35">
        <v>15</v>
      </c>
      <c r="L31" s="36">
        <v>0.34516084495374849</v>
      </c>
      <c r="M31" s="37">
        <v>4</v>
      </c>
      <c r="N31" s="39">
        <v>9.2042891987666242E-2</v>
      </c>
      <c r="O31" s="35">
        <v>276</v>
      </c>
      <c r="P31" s="40">
        <v>6.3509595471489719</v>
      </c>
      <c r="Q31" s="41">
        <v>542</v>
      </c>
      <c r="R31" s="42">
        <v>12.471811864328778</v>
      </c>
      <c r="S31" s="43">
        <v>43458</v>
      </c>
      <c r="T31" s="20" t="s">
        <v>50</v>
      </c>
    </row>
    <row r="32" spans="1:20" ht="15.75">
      <c r="A32" s="19">
        <f t="shared" si="0"/>
        <v>27</v>
      </c>
      <c r="B32" s="20" t="s">
        <v>73</v>
      </c>
      <c r="C32" s="35">
        <v>127</v>
      </c>
      <c r="D32" s="36">
        <v>4.1951574009843755</v>
      </c>
      <c r="E32" s="37">
        <v>47</v>
      </c>
      <c r="F32" s="38">
        <v>1.552538565718627</v>
      </c>
      <c r="G32" s="35">
        <v>53</v>
      </c>
      <c r="H32" s="36">
        <v>1.7507349783635582</v>
      </c>
      <c r="I32" s="37">
        <v>0</v>
      </c>
      <c r="J32" s="39">
        <v>0</v>
      </c>
      <c r="K32" s="35">
        <v>27</v>
      </c>
      <c r="L32" s="36">
        <v>0.89188385690219008</v>
      </c>
      <c r="M32" s="37">
        <v>4</v>
      </c>
      <c r="N32" s="39">
        <v>0.13213094176328741</v>
      </c>
      <c r="O32" s="35">
        <v>164</v>
      </c>
      <c r="P32" s="40">
        <v>5.4173686122947844</v>
      </c>
      <c r="Q32" s="41">
        <v>422</v>
      </c>
      <c r="R32" s="42">
        <v>13.939814356026822</v>
      </c>
      <c r="S32" s="43">
        <v>30273</v>
      </c>
      <c r="T32" s="20" t="s">
        <v>51</v>
      </c>
    </row>
    <row r="33" spans="1:20" ht="15.75">
      <c r="A33" s="19">
        <f t="shared" si="0"/>
        <v>28</v>
      </c>
      <c r="B33" s="20" t="s">
        <v>52</v>
      </c>
      <c r="C33" s="35">
        <v>101</v>
      </c>
      <c r="D33" s="36">
        <v>3.5030521642619314</v>
      </c>
      <c r="E33" s="37">
        <v>33</v>
      </c>
      <c r="F33" s="38">
        <v>1.1445615982241952</v>
      </c>
      <c r="G33" s="35">
        <v>35</v>
      </c>
      <c r="H33" s="36">
        <v>1.2139289678135405</v>
      </c>
      <c r="I33" s="37">
        <v>0</v>
      </c>
      <c r="J33" s="39">
        <v>0</v>
      </c>
      <c r="K33" s="35">
        <v>16</v>
      </c>
      <c r="L33" s="36">
        <v>0.55493895671476134</v>
      </c>
      <c r="M33" s="37">
        <v>4</v>
      </c>
      <c r="N33" s="39">
        <v>0.13873473917869034</v>
      </c>
      <c r="O33" s="35">
        <v>155</v>
      </c>
      <c r="P33" s="40">
        <v>5.3759711431742501</v>
      </c>
      <c r="Q33" s="41">
        <v>344</v>
      </c>
      <c r="R33" s="42">
        <v>11.931187569367371</v>
      </c>
      <c r="S33" s="43">
        <v>28832</v>
      </c>
      <c r="T33" s="20" t="s">
        <v>52</v>
      </c>
    </row>
    <row r="34" spans="1:20" ht="15.75">
      <c r="A34" s="19">
        <f t="shared" si="0"/>
        <v>29</v>
      </c>
      <c r="B34" s="20" t="s">
        <v>53</v>
      </c>
      <c r="C34" s="35">
        <v>86</v>
      </c>
      <c r="D34" s="36">
        <v>4.2113510601831443</v>
      </c>
      <c r="E34" s="37">
        <v>30</v>
      </c>
      <c r="F34" s="38">
        <v>1.4690759512266784</v>
      </c>
      <c r="G34" s="35">
        <v>18</v>
      </c>
      <c r="H34" s="36">
        <v>0.88144557073600704</v>
      </c>
      <c r="I34" s="37">
        <v>1</v>
      </c>
      <c r="J34" s="39">
        <v>4.896919837422261E-2</v>
      </c>
      <c r="K34" s="35">
        <v>12</v>
      </c>
      <c r="L34" s="36">
        <v>0.58763038049067129</v>
      </c>
      <c r="M34" s="37">
        <v>1</v>
      </c>
      <c r="N34" s="39">
        <v>4.896919837422261E-2</v>
      </c>
      <c r="O34" s="35">
        <v>137</v>
      </c>
      <c r="P34" s="40">
        <v>6.7087801772684976</v>
      </c>
      <c r="Q34" s="41">
        <v>285</v>
      </c>
      <c r="R34" s="42">
        <v>13.956221536653445</v>
      </c>
      <c r="S34" s="43">
        <v>20421</v>
      </c>
      <c r="T34" s="20" t="s">
        <v>53</v>
      </c>
    </row>
    <row r="35" spans="1:20" ht="15.75">
      <c r="A35" s="19">
        <f t="shared" si="0"/>
        <v>30</v>
      </c>
      <c r="B35" s="20" t="s">
        <v>54</v>
      </c>
      <c r="C35" s="35">
        <v>1529</v>
      </c>
      <c r="D35" s="36">
        <v>5.5793552907176167</v>
      </c>
      <c r="E35" s="37">
        <v>458</v>
      </c>
      <c r="F35" s="38">
        <v>1.6712522715164608</v>
      </c>
      <c r="G35" s="35">
        <v>481</v>
      </c>
      <c r="H35" s="36">
        <v>1.755179787334973</v>
      </c>
      <c r="I35" s="37">
        <v>11</v>
      </c>
      <c r="J35" s="39">
        <v>4.0139246695810191E-2</v>
      </c>
      <c r="K35" s="35">
        <v>147</v>
      </c>
      <c r="L35" s="36">
        <v>0.53640629675309981</v>
      </c>
      <c r="M35" s="37">
        <v>40</v>
      </c>
      <c r="N35" s="39">
        <v>0.14596089707567342</v>
      </c>
      <c r="O35" s="35">
        <v>1070</v>
      </c>
      <c r="P35" s="40">
        <v>3.9044539967742642</v>
      </c>
      <c r="Q35" s="41">
        <v>3736</v>
      </c>
      <c r="R35" s="42">
        <v>13.632747786867897</v>
      </c>
      <c r="S35" s="43">
        <v>274046</v>
      </c>
      <c r="T35" s="20" t="s">
        <v>54</v>
      </c>
    </row>
    <row r="36" spans="1:20" ht="15.75">
      <c r="A36" s="19">
        <f t="shared" si="0"/>
        <v>31</v>
      </c>
      <c r="B36" s="21" t="s">
        <v>55</v>
      </c>
      <c r="C36" s="35">
        <v>46</v>
      </c>
      <c r="D36" s="36">
        <v>3.4008576075706047</v>
      </c>
      <c r="E36" s="37">
        <v>17</v>
      </c>
      <c r="F36" s="38">
        <v>1.2568386810587018</v>
      </c>
      <c r="G36" s="35">
        <v>12</v>
      </c>
      <c r="H36" s="36">
        <v>0.88718024545320129</v>
      </c>
      <c r="I36" s="37">
        <v>0</v>
      </c>
      <c r="J36" s="39">
        <v>0</v>
      </c>
      <c r="K36" s="35">
        <v>8</v>
      </c>
      <c r="L36" s="36">
        <v>0.59145349696880078</v>
      </c>
      <c r="M36" s="37">
        <v>0</v>
      </c>
      <c r="N36" s="39">
        <v>0</v>
      </c>
      <c r="O36" s="35">
        <v>103</v>
      </c>
      <c r="P36" s="40">
        <v>7.6149637734733107</v>
      </c>
      <c r="Q36" s="41">
        <v>186</v>
      </c>
      <c r="R36" s="42">
        <v>13.75129380452462</v>
      </c>
      <c r="S36" s="43">
        <v>13526</v>
      </c>
      <c r="T36" s="20" t="s">
        <v>55</v>
      </c>
    </row>
    <row r="37" spans="1:20" ht="15.75">
      <c r="A37" s="24">
        <v>32</v>
      </c>
      <c r="B37" s="25" t="s">
        <v>56</v>
      </c>
      <c r="C37" s="35">
        <v>228</v>
      </c>
      <c r="D37" s="36">
        <v>3.9114770972722597</v>
      </c>
      <c r="E37" s="37">
        <v>75</v>
      </c>
      <c r="F37" s="38">
        <v>1.2866700977869274</v>
      </c>
      <c r="G37" s="35">
        <v>67</v>
      </c>
      <c r="H37" s="36">
        <v>1.1494252873563218</v>
      </c>
      <c r="I37" s="37">
        <v>8</v>
      </c>
      <c r="J37" s="39">
        <v>0.1372448104306056</v>
      </c>
      <c r="K37" s="35">
        <v>33</v>
      </c>
      <c r="L37" s="36">
        <v>0.56613484302624806</v>
      </c>
      <c r="M37" s="37">
        <v>2</v>
      </c>
      <c r="N37" s="39">
        <v>3.43112026076514E-2</v>
      </c>
      <c r="O37" s="35">
        <v>286</v>
      </c>
      <c r="P37" s="40">
        <v>4.9065019728941497</v>
      </c>
      <c r="Q37" s="41">
        <v>699</v>
      </c>
      <c r="R37" s="42">
        <v>11.991765311374165</v>
      </c>
      <c r="S37" s="43">
        <v>58290</v>
      </c>
      <c r="T37" s="59" t="s">
        <v>56</v>
      </c>
    </row>
    <row r="38" spans="1:20" ht="15.75">
      <c r="A38" s="19">
        <v>33</v>
      </c>
      <c r="B38" s="20" t="s">
        <v>57</v>
      </c>
      <c r="C38" s="35">
        <v>94</v>
      </c>
      <c r="D38" s="36">
        <v>2.9132833323002543</v>
      </c>
      <c r="E38" s="37">
        <v>53</v>
      </c>
      <c r="F38" s="38">
        <v>1.6425959214033348</v>
      </c>
      <c r="G38" s="35">
        <v>26</v>
      </c>
      <c r="H38" s="36">
        <v>0.80580177276390008</v>
      </c>
      <c r="I38" s="37">
        <v>2</v>
      </c>
      <c r="J38" s="39">
        <v>6.1984751751069239E-2</v>
      </c>
      <c r="K38" s="35">
        <v>24</v>
      </c>
      <c r="L38" s="36">
        <v>0.74381702101283087</v>
      </c>
      <c r="M38" s="37">
        <v>3</v>
      </c>
      <c r="N38" s="39">
        <v>9.2977127626603859E-2</v>
      </c>
      <c r="O38" s="35">
        <v>147</v>
      </c>
      <c r="P38" s="40">
        <v>4.5558792537035888</v>
      </c>
      <c r="Q38" s="41">
        <v>349</v>
      </c>
      <c r="R38" s="42">
        <v>10.816339180561583</v>
      </c>
      <c r="S38" s="43">
        <v>32266</v>
      </c>
      <c r="T38" s="20" t="s">
        <v>57</v>
      </c>
    </row>
    <row r="39" spans="1:20" ht="15.75">
      <c r="A39" s="19">
        <v>34</v>
      </c>
      <c r="B39" s="20" t="s">
        <v>58</v>
      </c>
      <c r="C39" s="35">
        <v>62</v>
      </c>
      <c r="D39" s="36">
        <v>2.3758430410790927</v>
      </c>
      <c r="E39" s="37">
        <v>36</v>
      </c>
      <c r="F39" s="38">
        <v>1.3795217657878602</v>
      </c>
      <c r="G39" s="35">
        <v>23</v>
      </c>
      <c r="H39" s="36">
        <v>0.88136112814224399</v>
      </c>
      <c r="I39" s="37">
        <v>0</v>
      </c>
      <c r="J39" s="39">
        <v>0</v>
      </c>
      <c r="K39" s="35">
        <v>8</v>
      </c>
      <c r="L39" s="36">
        <v>0.30656039239730226</v>
      </c>
      <c r="M39" s="37">
        <v>4</v>
      </c>
      <c r="N39" s="39">
        <v>0.15328019619865113</v>
      </c>
      <c r="O39" s="35">
        <v>179</v>
      </c>
      <c r="P39" s="40">
        <v>6.8592887798896376</v>
      </c>
      <c r="Q39" s="41">
        <v>312</v>
      </c>
      <c r="R39" s="42">
        <v>11.955855303494788</v>
      </c>
      <c r="S39" s="43">
        <v>26096</v>
      </c>
      <c r="T39" s="20" t="s">
        <v>58</v>
      </c>
    </row>
    <row r="40" spans="1:20" ht="15.75">
      <c r="A40" s="19">
        <v>35</v>
      </c>
      <c r="B40" s="20" t="s">
        <v>59</v>
      </c>
      <c r="C40" s="35">
        <v>156</v>
      </c>
      <c r="D40" s="36">
        <v>4.9912014077747564</v>
      </c>
      <c r="E40" s="37">
        <v>49</v>
      </c>
      <c r="F40" s="38">
        <v>1.5677491601343785</v>
      </c>
      <c r="G40" s="35">
        <v>24</v>
      </c>
      <c r="H40" s="36">
        <v>0.76787713965765469</v>
      </c>
      <c r="I40" s="37">
        <v>2</v>
      </c>
      <c r="J40" s="39">
        <v>6.3989761638137896E-2</v>
      </c>
      <c r="K40" s="35">
        <v>13</v>
      </c>
      <c r="L40" s="36">
        <v>0.41593345064789633</v>
      </c>
      <c r="M40" s="37">
        <v>11</v>
      </c>
      <c r="N40" s="39">
        <v>0.35194368900975842</v>
      </c>
      <c r="O40" s="35">
        <v>159</v>
      </c>
      <c r="P40" s="40">
        <v>5.0871860502319635</v>
      </c>
      <c r="Q40" s="41">
        <v>414</v>
      </c>
      <c r="R40" s="42">
        <v>13.245880659094544</v>
      </c>
      <c r="S40" s="43">
        <v>31255</v>
      </c>
      <c r="T40" s="20" t="s">
        <v>59</v>
      </c>
    </row>
    <row r="41" spans="1:20" ht="15.75">
      <c r="A41" s="19">
        <f t="shared" ref="A41:A48" si="1">A40+1</f>
        <v>36</v>
      </c>
      <c r="B41" s="20" t="s">
        <v>60</v>
      </c>
      <c r="C41" s="35">
        <v>142</v>
      </c>
      <c r="D41" s="36">
        <v>3.9788170024377263</v>
      </c>
      <c r="E41" s="37">
        <v>61</v>
      </c>
      <c r="F41" s="38">
        <v>1.7092101207655022</v>
      </c>
      <c r="G41" s="35">
        <v>38</v>
      </c>
      <c r="H41" s="36">
        <v>1.0647538457227717</v>
      </c>
      <c r="I41" s="37">
        <v>1</v>
      </c>
      <c r="J41" s="39">
        <v>2.8019838045336098E-2</v>
      </c>
      <c r="K41" s="35">
        <v>16</v>
      </c>
      <c r="L41" s="36">
        <v>0.44831740872537756</v>
      </c>
      <c r="M41" s="37">
        <v>7</v>
      </c>
      <c r="N41" s="39">
        <v>0.19613886631735267</v>
      </c>
      <c r="O41" s="35">
        <v>207</v>
      </c>
      <c r="P41" s="40">
        <v>5.8001064753845721</v>
      </c>
      <c r="Q41" s="41">
        <v>472</v>
      </c>
      <c r="R41" s="42">
        <v>13.225363557398637</v>
      </c>
      <c r="S41" s="43">
        <v>35689</v>
      </c>
      <c r="T41" s="20" t="s">
        <v>60</v>
      </c>
    </row>
    <row r="42" spans="1:20" ht="15.75">
      <c r="A42" s="19">
        <f t="shared" si="1"/>
        <v>37</v>
      </c>
      <c r="B42" s="21" t="s">
        <v>61</v>
      </c>
      <c r="C42" s="35">
        <v>52</v>
      </c>
      <c r="D42" s="36">
        <v>2.658079026734141</v>
      </c>
      <c r="E42" s="37">
        <v>27</v>
      </c>
      <c r="F42" s="38">
        <v>1.3801564177273424</v>
      </c>
      <c r="G42" s="35">
        <v>25</v>
      </c>
      <c r="H42" s="36">
        <v>1.2779226090067985</v>
      </c>
      <c r="I42" s="37">
        <v>0</v>
      </c>
      <c r="J42" s="39">
        <v>0</v>
      </c>
      <c r="K42" s="35">
        <v>10</v>
      </c>
      <c r="L42" s="36">
        <v>0.51116904360271942</v>
      </c>
      <c r="M42" s="37">
        <v>4</v>
      </c>
      <c r="N42" s="39">
        <v>0.20446761744108777</v>
      </c>
      <c r="O42" s="35">
        <v>124</v>
      </c>
      <c r="P42" s="40">
        <v>6.3384961406737208</v>
      </c>
      <c r="Q42" s="41">
        <v>242</v>
      </c>
      <c r="R42" s="42">
        <v>12.370290855185811</v>
      </c>
      <c r="S42" s="43">
        <v>19563</v>
      </c>
      <c r="T42" s="20" t="s">
        <v>61</v>
      </c>
    </row>
    <row r="43" spans="1:20" ht="15.75">
      <c r="A43" s="19">
        <f t="shared" si="1"/>
        <v>38</v>
      </c>
      <c r="B43" s="20" t="s">
        <v>62</v>
      </c>
      <c r="C43" s="35">
        <v>80</v>
      </c>
      <c r="D43" s="36">
        <v>3.4570675424571107</v>
      </c>
      <c r="E43" s="37">
        <v>23</v>
      </c>
      <c r="F43" s="38">
        <v>0.99390691845641932</v>
      </c>
      <c r="G43" s="35">
        <v>24</v>
      </c>
      <c r="H43" s="36">
        <v>1.0371202627371332</v>
      </c>
      <c r="I43" s="37">
        <v>1</v>
      </c>
      <c r="J43" s="39">
        <v>4.3213344280713883E-2</v>
      </c>
      <c r="K43" s="35">
        <v>17</v>
      </c>
      <c r="L43" s="36">
        <v>0.73462685277213602</v>
      </c>
      <c r="M43" s="37">
        <v>3</v>
      </c>
      <c r="N43" s="39">
        <v>0.12964003284214165</v>
      </c>
      <c r="O43" s="35">
        <v>177</v>
      </c>
      <c r="P43" s="40">
        <v>7.6487619376863583</v>
      </c>
      <c r="Q43" s="41">
        <v>325</v>
      </c>
      <c r="R43" s="42">
        <v>14.044336891232012</v>
      </c>
      <c r="S43" s="43">
        <v>23141</v>
      </c>
      <c r="T43" s="20" t="s">
        <v>62</v>
      </c>
    </row>
    <row r="44" spans="1:20" ht="15.75">
      <c r="A44" s="19">
        <f t="shared" si="1"/>
        <v>39</v>
      </c>
      <c r="B44" s="20" t="s">
        <v>63</v>
      </c>
      <c r="C44" s="35">
        <v>55</v>
      </c>
      <c r="D44" s="36">
        <v>3.9235268939934365</v>
      </c>
      <c r="E44" s="37">
        <v>16</v>
      </c>
      <c r="F44" s="38">
        <v>1.1413896418889999</v>
      </c>
      <c r="G44" s="35">
        <v>13</v>
      </c>
      <c r="H44" s="36">
        <v>0.9273790840348124</v>
      </c>
      <c r="I44" s="37">
        <v>0</v>
      </c>
      <c r="J44" s="39">
        <v>0</v>
      </c>
      <c r="K44" s="35">
        <v>5</v>
      </c>
      <c r="L44" s="36">
        <v>0.35668426309031248</v>
      </c>
      <c r="M44" s="37">
        <v>0</v>
      </c>
      <c r="N44" s="39">
        <v>0</v>
      </c>
      <c r="O44" s="35">
        <v>95</v>
      </c>
      <c r="P44" s="40">
        <v>6.7770009987159368</v>
      </c>
      <c r="Q44" s="41">
        <v>184</v>
      </c>
      <c r="R44" s="42">
        <v>13.125980881723498</v>
      </c>
      <c r="S44" s="43">
        <v>14018</v>
      </c>
      <c r="T44" s="20" t="s">
        <v>63</v>
      </c>
    </row>
    <row r="45" spans="1:20" ht="15.75">
      <c r="A45" s="19">
        <f t="shared" si="1"/>
        <v>40</v>
      </c>
      <c r="B45" s="21" t="s">
        <v>64</v>
      </c>
      <c r="C45" s="35">
        <v>267</v>
      </c>
      <c r="D45" s="36">
        <v>6.7201932999421103</v>
      </c>
      <c r="E45" s="37">
        <v>40</v>
      </c>
      <c r="F45" s="38">
        <v>1.0067705318265334</v>
      </c>
      <c r="G45" s="35">
        <v>50</v>
      </c>
      <c r="H45" s="36">
        <v>1.2584631647831668</v>
      </c>
      <c r="I45" s="37">
        <v>2</v>
      </c>
      <c r="J45" s="39">
        <v>5.0338526591326677E-2</v>
      </c>
      <c r="K45" s="35">
        <v>46</v>
      </c>
      <c r="L45" s="36">
        <v>1.1577861116005135</v>
      </c>
      <c r="M45" s="37">
        <v>9</v>
      </c>
      <c r="N45" s="39">
        <v>0.22652336966097003</v>
      </c>
      <c r="O45" s="35">
        <v>195</v>
      </c>
      <c r="P45" s="40">
        <v>4.9080063426543505</v>
      </c>
      <c r="Q45" s="41">
        <v>609</v>
      </c>
      <c r="R45" s="42">
        <v>15.328081347058973</v>
      </c>
      <c r="S45" s="43">
        <v>39731</v>
      </c>
      <c r="T45" s="20" t="s">
        <v>64</v>
      </c>
    </row>
    <row r="46" spans="1:20" ht="15.75">
      <c r="A46" s="19">
        <f t="shared" si="1"/>
        <v>41</v>
      </c>
      <c r="B46" s="20" t="s">
        <v>65</v>
      </c>
      <c r="C46" s="35">
        <v>51</v>
      </c>
      <c r="D46" s="36">
        <v>2.5983289178724269</v>
      </c>
      <c r="E46" s="37">
        <v>31</v>
      </c>
      <c r="F46" s="38">
        <v>1.5793764010597107</v>
      </c>
      <c r="G46" s="35">
        <v>15</v>
      </c>
      <c r="H46" s="36">
        <v>0.76421438760953742</v>
      </c>
      <c r="I46" s="37">
        <v>1</v>
      </c>
      <c r="J46" s="39">
        <v>5.0947625840635821E-2</v>
      </c>
      <c r="K46" s="35">
        <v>7</v>
      </c>
      <c r="L46" s="36">
        <v>0.35663338088445079</v>
      </c>
      <c r="M46" s="37">
        <v>0</v>
      </c>
      <c r="N46" s="39">
        <v>0</v>
      </c>
      <c r="O46" s="35">
        <v>133</v>
      </c>
      <c r="P46" s="40">
        <v>6.7760342368045645</v>
      </c>
      <c r="Q46" s="41">
        <v>238</v>
      </c>
      <c r="R46" s="42">
        <v>12.125534950071328</v>
      </c>
      <c r="S46" s="43">
        <v>19628</v>
      </c>
      <c r="T46" s="20" t="s">
        <v>65</v>
      </c>
    </row>
    <row r="47" spans="1:20" ht="15.75">
      <c r="A47" s="19">
        <f t="shared" si="1"/>
        <v>42</v>
      </c>
      <c r="B47" s="20" t="s">
        <v>66</v>
      </c>
      <c r="C47" s="35">
        <v>360</v>
      </c>
      <c r="D47" s="36">
        <v>4.5691077547912178</v>
      </c>
      <c r="E47" s="37">
        <v>130</v>
      </c>
      <c r="F47" s="38">
        <v>1.6499555781190507</v>
      </c>
      <c r="G47" s="35">
        <v>97</v>
      </c>
      <c r="H47" s="36">
        <v>1.2311207005965226</v>
      </c>
      <c r="I47" s="37">
        <v>1</v>
      </c>
      <c r="J47" s="39">
        <v>1.269196598553116E-2</v>
      </c>
      <c r="K47" s="35">
        <v>55</v>
      </c>
      <c r="L47" s="36">
        <v>0.69805812920421373</v>
      </c>
      <c r="M47" s="37">
        <v>3</v>
      </c>
      <c r="N47" s="39">
        <v>3.8075897956593475E-2</v>
      </c>
      <c r="O47" s="35">
        <v>496</v>
      </c>
      <c r="P47" s="40">
        <v>6.2952151288234539</v>
      </c>
      <c r="Q47" s="41">
        <v>1142</v>
      </c>
      <c r="R47" s="42">
        <v>14.494225155476583</v>
      </c>
      <c r="S47" s="43">
        <v>78790</v>
      </c>
      <c r="T47" s="20" t="s">
        <v>66</v>
      </c>
    </row>
    <row r="48" spans="1:20" ht="15.75">
      <c r="A48" s="19">
        <f t="shared" si="1"/>
        <v>43</v>
      </c>
      <c r="B48" s="20" t="s">
        <v>67</v>
      </c>
      <c r="C48" s="35">
        <v>83</v>
      </c>
      <c r="D48" s="36">
        <v>3.9589792511328405</v>
      </c>
      <c r="E48" s="37">
        <v>29</v>
      </c>
      <c r="F48" s="38">
        <v>1.3832578106367754</v>
      </c>
      <c r="G48" s="35">
        <v>33</v>
      </c>
      <c r="H48" s="36">
        <v>1.5740519914142619</v>
      </c>
      <c r="I48" s="37">
        <v>0</v>
      </c>
      <c r="J48" s="39">
        <v>0</v>
      </c>
      <c r="K48" s="35">
        <v>13</v>
      </c>
      <c r="L48" s="36">
        <v>0.62008108752683044</v>
      </c>
      <c r="M48" s="37">
        <v>5</v>
      </c>
      <c r="N48" s="39">
        <v>0.23849272597185786</v>
      </c>
      <c r="O48" s="35">
        <v>142</v>
      </c>
      <c r="P48" s="40">
        <v>6.7731934176007629</v>
      </c>
      <c r="Q48" s="41">
        <v>305</v>
      </c>
      <c r="R48" s="42">
        <v>14.54805628428333</v>
      </c>
      <c r="S48" s="43">
        <v>20965</v>
      </c>
      <c r="T48" s="20" t="s">
        <v>67</v>
      </c>
    </row>
    <row r="49" spans="1:20" ht="15.75">
      <c r="A49" s="76" t="s">
        <v>68</v>
      </c>
      <c r="B49" s="77"/>
      <c r="C49" s="44">
        <v>9442</v>
      </c>
      <c r="D49" s="36">
        <v>4.4432627534393871</v>
      </c>
      <c r="E49" s="45">
        <v>3107</v>
      </c>
      <c r="F49" s="38">
        <v>1.4621073263012261</v>
      </c>
      <c r="G49" s="44">
        <v>2771</v>
      </c>
      <c r="H49" s="36">
        <v>1.3039907953590917</v>
      </c>
      <c r="I49" s="46">
        <v>76</v>
      </c>
      <c r="J49" s="47">
        <v>3.5764453427387571E-2</v>
      </c>
      <c r="K49" s="44">
        <v>1222</v>
      </c>
      <c r="L49" s="36">
        <v>0.57505476431931069</v>
      </c>
      <c r="M49" s="46">
        <v>299</v>
      </c>
      <c r="N49" s="39">
        <v>0.140704889141959</v>
      </c>
      <c r="O49" s="44">
        <v>11495</v>
      </c>
      <c r="P49" s="40">
        <v>5.4093735808923702</v>
      </c>
      <c r="Q49" s="45">
        <v>28412</v>
      </c>
      <c r="R49" s="42">
        <v>13.370258562880732</v>
      </c>
      <c r="S49" s="48">
        <v>2125015</v>
      </c>
      <c r="T49" s="60" t="s">
        <v>68</v>
      </c>
    </row>
    <row r="50" spans="1:20" ht="15.75">
      <c r="A50" s="76" t="s">
        <v>69</v>
      </c>
      <c r="B50" s="77"/>
      <c r="C50" s="35">
        <v>3435</v>
      </c>
      <c r="D50" s="36">
        <v>6.5211200759373522</v>
      </c>
      <c r="E50" s="41">
        <v>916</v>
      </c>
      <c r="F50" s="38">
        <v>1.7389653535832938</v>
      </c>
      <c r="G50" s="35">
        <v>910</v>
      </c>
      <c r="H50" s="36">
        <v>1.7275747508305648</v>
      </c>
      <c r="I50" s="41">
        <v>12</v>
      </c>
      <c r="J50" s="47">
        <v>2.2781205505457997E-2</v>
      </c>
      <c r="K50" s="35">
        <v>474</v>
      </c>
      <c r="L50" s="36">
        <v>0.8998576174655909</v>
      </c>
      <c r="M50" s="41">
        <v>128</v>
      </c>
      <c r="N50" s="39">
        <v>0.24299952539155198</v>
      </c>
      <c r="O50" s="35">
        <v>1905</v>
      </c>
      <c r="P50" s="40">
        <v>3.6165163739914568</v>
      </c>
      <c r="Q50" s="41">
        <v>7780</v>
      </c>
      <c r="R50" s="42">
        <v>14.769814902705267</v>
      </c>
      <c r="S50" s="49">
        <v>526750</v>
      </c>
      <c r="T50" s="20" t="s">
        <v>69</v>
      </c>
    </row>
    <row r="51" spans="1:20" ht="15.75">
      <c r="A51" s="73" t="s">
        <v>72</v>
      </c>
      <c r="B51" s="73"/>
      <c r="C51" s="50">
        <v>9672</v>
      </c>
      <c r="D51" s="36">
        <v>7.9476402361612699</v>
      </c>
      <c r="E51" s="45">
        <v>2915</v>
      </c>
      <c r="F51" s="38">
        <v>2.3953030695213089</v>
      </c>
      <c r="G51" s="50">
        <v>1963</v>
      </c>
      <c r="H51" s="36">
        <v>1.6130291339520857</v>
      </c>
      <c r="I51" s="45">
        <v>44</v>
      </c>
      <c r="J51" s="47">
        <v>3.6155518030510328E-2</v>
      </c>
      <c r="K51" s="50">
        <v>1059</v>
      </c>
      <c r="L51" s="36">
        <v>0.87019758168887362</v>
      </c>
      <c r="M51" s="45">
        <v>263</v>
      </c>
      <c r="N51" s="39">
        <v>0.21611139186418671</v>
      </c>
      <c r="O51" s="50">
        <v>5617</v>
      </c>
      <c r="P51" s="40">
        <v>4.6155805631221929</v>
      </c>
      <c r="Q51" s="45">
        <v>21533</v>
      </c>
      <c r="R51" s="42">
        <v>17.694017494340429</v>
      </c>
      <c r="S51" s="48">
        <v>1216965</v>
      </c>
      <c r="T51" s="61" t="s">
        <v>70</v>
      </c>
    </row>
    <row r="52" spans="1:20" ht="15.75">
      <c r="A52" s="74" t="s">
        <v>76</v>
      </c>
      <c r="B52" s="74"/>
      <c r="C52" s="51">
        <v>22549</v>
      </c>
      <c r="D52" s="52">
        <v>5.8285277080592337</v>
      </c>
      <c r="E52" s="53">
        <v>6938</v>
      </c>
      <c r="F52" s="52">
        <v>1.7933533743631629</v>
      </c>
      <c r="G52" s="53">
        <v>5644</v>
      </c>
      <c r="H52" s="52">
        <v>1.458876685630685</v>
      </c>
      <c r="I52" s="54">
        <v>132</v>
      </c>
      <c r="J52" s="55">
        <v>3.4119724043807663E-2</v>
      </c>
      <c r="K52" s="51">
        <v>2755</v>
      </c>
      <c r="L52" s="52">
        <v>0.71211999803553105</v>
      </c>
      <c r="M52" s="53">
        <v>690</v>
      </c>
      <c r="N52" s="56">
        <v>0.1783531029562673</v>
      </c>
      <c r="O52" s="51">
        <v>19017</v>
      </c>
      <c r="P52" s="57">
        <v>4.9155666071294712</v>
      </c>
      <c r="Q52" s="53">
        <v>57725</v>
      </c>
      <c r="R52" s="57">
        <v>14.92091720021816</v>
      </c>
      <c r="S52" s="58">
        <v>3868730</v>
      </c>
      <c r="T52" s="62" t="s">
        <v>71</v>
      </c>
    </row>
    <row r="53" spans="1:20" ht="15.75">
      <c r="A53" s="75" t="s">
        <v>74</v>
      </c>
      <c r="B53" s="75"/>
      <c r="C53" s="78">
        <v>22660</v>
      </c>
      <c r="D53" s="79">
        <v>5.8780239982132469</v>
      </c>
      <c r="E53" s="80">
        <v>8032</v>
      </c>
      <c r="F53" s="79">
        <v>2.083507888510538</v>
      </c>
      <c r="G53" s="80">
        <v>5249</v>
      </c>
      <c r="H53" s="79">
        <v>1.3615952324192997</v>
      </c>
      <c r="I53" s="81">
        <v>188</v>
      </c>
      <c r="J53" s="82">
        <v>4.8767365916332316E-2</v>
      </c>
      <c r="K53" s="78">
        <v>2834</v>
      </c>
      <c r="L53" s="79">
        <v>0.73514210110045641</v>
      </c>
      <c r="M53" s="80">
        <v>670</v>
      </c>
      <c r="N53" s="83">
        <v>0.17379859129756733</v>
      </c>
      <c r="O53" s="78">
        <v>20179</v>
      </c>
      <c r="P53" s="84">
        <v>5.2344504086471799</v>
      </c>
      <c r="Q53" s="80">
        <v>59812</v>
      </c>
      <c r="R53" s="84">
        <v>15.515285586104621</v>
      </c>
      <c r="S53" s="85">
        <v>3855037</v>
      </c>
      <c r="T53" s="63" t="s">
        <v>71</v>
      </c>
    </row>
    <row r="54" spans="1:20">
      <c r="A54" s="64"/>
      <c r="B54" s="6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"/>
      <c r="Q54" s="1"/>
      <c r="R54" s="2"/>
      <c r="S54" s="5"/>
      <c r="T54" s="3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23529411764705882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cp:lastPrinted>2013-05-08T08:02:11Z</cp:lastPrinted>
  <dcterms:created xsi:type="dcterms:W3CDTF">2012-08-07T09:32:02Z</dcterms:created>
  <dcterms:modified xsi:type="dcterms:W3CDTF">2016-06-06T13:56:34Z</dcterms:modified>
</cp:coreProperties>
</file>