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<sst xmlns="http://schemas.openxmlformats.org/spreadsheetml/2006/main" count="151" uniqueCount="77">
  <si>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</si>
  <si>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</si>
  <si>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</si>
  <si>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</si>
  <si>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</si>
  <si>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</si>
  <si>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</si>
  <si>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</si>
  <si>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</si>
  <si>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</si>
  <si>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</si>
  <si>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</si>
  <si>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</si>
  <si>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</si>
  <si>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</si>
  <si>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</si>
  <si>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</si>
  <si>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</si>
  <si>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</si>
  <si>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</si>
  <si>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</si>
  <si>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</si>
  <si>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</si>
  <si>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</si>
  <si>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</si>
  <si>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</si>
  <si>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</si>
  <si>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</si>
  <si>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</si>
  <si>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</si>
  <si>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</si>
  <si>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</si>
  <si>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</si>
  <si>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</si>
  <si>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</si>
  <si>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</si>
  <si>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</si>
  <si>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</si>
  <si>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</si>
  <si>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</si>
  <si>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</si>
  <si>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</si>
  <si>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</si>
  <si>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</si>
  <si>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</si>
  <si>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</si>
  <si>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</si>
  <si>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</si>
  <si>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</si>
  <si>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</si>
  <si>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</si>
  <si>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</si>
  <si>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</si>
  <si>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</si>
  <si>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</si>
  <si>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</si>
  <si>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</si>
  <si>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</si>
  <si>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</si>
  <si>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</si>
  <si>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</si>
  <si>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</si>
  <si>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</si>
  <si>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</si>
  <si>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</si>
  <si>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</si>
  <si>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</si>
  <si>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</si>
  <si>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</si>
  <si>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</si>
  <si>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</si>
  <si>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</si>
  <si>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</si>
  <si>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</si>
  <si>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4 мес. 2015 г.</t>
  </si>
  <si>
    <t>Статистическая отчетность по государственной регистрации актов гражданского состояния в Республике Татарстан по итогам 4-х месяцев 2016 года (на 1 тыс. населения)</t>
  </si>
  <si>
    <t>Итого по РТ за 4 мес. 2016 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</si>
</sst>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7" fillId="9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9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0" borderId="4" xfId="0" applyFont="1" applyFill="1" applyBorder="1"/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1" fontId="9" fillId="10" borderId="4" xfId="0" applyNumberFormat="1" applyFont="1" applyFill="1" applyBorder="1" applyAlignment="1">
      <alignment horizontal="center"/>
    </xf>
    <xf numFmtId="164" fontId="9" fillId="10" borderId="4" xfId="0" applyNumberFormat="1" applyFont="1" applyFill="1" applyBorder="1" applyAlignment="1">
      <alignment horizontal="center"/>
    </xf>
    <xf numFmtId="1" fontId="9" fillId="6" borderId="4" xfId="0" applyNumberFormat="1" applyFont="1" applyFill="1" applyBorder="1" applyAlignment="1">
      <alignment horizontal="center"/>
    </xf>
    <xf numFmtId="164" fontId="9" fillId="6" borderId="4" xfId="0" applyNumberFormat="1" applyFont="1" applyFill="1" applyBorder="1" applyAlignment="1">
      <alignment horizontal="center"/>
    </xf>
    <xf numFmtId="2" fontId="9" fillId="6" borderId="4" xfId="0" applyNumberFormat="1" applyFont="1" applyFill="1" applyBorder="1" applyAlignment="1">
      <alignment horizontal="center"/>
    </xf>
    <xf numFmtId="164" fontId="9" fillId="12" borderId="4" xfId="0" applyNumberFormat="1" applyFont="1" applyFill="1" applyBorder="1" applyAlignment="1">
      <alignment horizontal="center"/>
    </xf>
    <xf numFmtId="1" fontId="9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center"/>
    </xf>
    <xf numFmtId="1" fontId="8" fillId="9" borderId="4" xfId="0" applyNumberFormat="1" applyFont="1" applyFill="1" applyBorder="1" applyAlignment="1">
      <alignment horizontal="center"/>
    </xf>
    <xf numFmtId="1" fontId="9" fillId="10" borderId="5" xfId="0" applyNumberFormat="1" applyFont="1" applyFill="1" applyBorder="1" applyAlignment="1">
      <alignment horizontal="center"/>
    </xf>
    <xf numFmtId="164" fontId="9" fillId="10" borderId="5" xfId="0" applyNumberFormat="1" applyFont="1" applyFill="1" applyBorder="1" applyAlignment="1">
      <alignment horizontal="center"/>
    </xf>
    <xf numFmtId="1" fontId="9" fillId="6" borderId="5" xfId="0" applyNumberFormat="1" applyFont="1" applyFill="1" applyBorder="1" applyAlignment="1">
      <alignment horizontal="center"/>
    </xf>
    <xf numFmtId="164" fontId="9" fillId="6" borderId="5" xfId="0" applyNumberFormat="1" applyFont="1" applyFill="1" applyBorder="1" applyAlignment="1">
      <alignment horizontal="center"/>
    </xf>
    <xf numFmtId="2" fontId="9" fillId="6" borderId="5" xfId="0" applyNumberFormat="1" applyFont="1" applyFill="1" applyBorder="1" applyAlignment="1">
      <alignment horizontal="center"/>
    </xf>
    <xf numFmtId="164" fontId="9" fillId="12" borderId="5" xfId="0" applyNumberFormat="1" applyFont="1" applyFill="1" applyBorder="1" applyAlignment="1">
      <alignment horizontal="center"/>
    </xf>
    <xf numFmtId="1" fontId="9" fillId="0" borderId="5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" fontId="8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8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8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2" fontId="8" fillId="8" borderId="5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10" fillId="12" borderId="4" xfId="0" applyNumberFormat="1" applyFont="1" applyFill="1" applyBorder="1" applyAlignment="1">
      <alignment horizontal="center"/>
    </xf>
    <xf numFmtId="3" fontId="10" fillId="0" borderId="4" xfId="0" applyNumberFormat="1" applyFont="1" applyFill="1" applyBorder="1" applyAlignment="1">
      <alignment horizontal="center"/>
    </xf>
    <xf numFmtId="0" fontId="7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2" borderId="0" xfId="0" applyFont="1" applyFill="1" applyBorder="1" applyAlignment="1"/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5" fillId="4" borderId="5" xfId="0" applyFont="1" applyFill="1" applyBorder="1" applyAlignment="1"/>
    <xf numFmtId="0" fontId="5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3" fontId="3" fillId="9" borderId="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P58" sqref="P58"/>
    </sheetView>
  </sheetViews>
  <sheetFormatPr defaultRowHeight="15"/>
  <cols>
    <col min="1" max="1" width="5.42578125" style="6" customWidth="1"/>
    <col min="2" max="2" width="23" style="6" customWidth="1"/>
    <col min="3" max="6" width="8.85546875" style="6"/>
    <col min="7" max="7" width="10.28515625" style="6" customWidth="1"/>
    <col min="8" max="16" width="8.85546875" style="6"/>
    <col min="17" max="17" width="9.28515625" style="6" customWidth="1"/>
    <col min="18" max="18" width="8.85546875" style="6"/>
    <col min="19" max="19" width="16.28515625" style="6" customWidth="1"/>
    <col min="20" max="20" width="21.28515625" style="7" customWidth="1"/>
  </cols>
  <sheetData>
    <row r="1" spans="1:20">
      <c r="A1" s="67" t="s">
        <v>75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</row>
    <row r="2" spans="1:20" ht="3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s="8" customFormat="1">
      <c r="A3" s="69" t="s">
        <v>0</v>
      </c>
      <c r="B3" s="72" t="s">
        <v>1</v>
      </c>
      <c r="C3" s="9" t="s">
        <v>2</v>
      </c>
      <c r="D3" s="9" t="s">
        <v>3</v>
      </c>
      <c r="E3" s="10" t="s">
        <v>4</v>
      </c>
      <c r="F3" s="10" t="s">
        <v>3</v>
      </c>
      <c r="G3" s="11" t="s">
        <v>5</v>
      </c>
      <c r="H3" s="11" t="s">
        <v>3</v>
      </c>
      <c r="I3" s="10" t="s">
        <v>6</v>
      </c>
      <c r="J3" s="10" t="s">
        <v>3</v>
      </c>
      <c r="K3" s="11" t="s">
        <v>7</v>
      </c>
      <c r="L3" s="11" t="s">
        <v>3</v>
      </c>
      <c r="M3" s="10" t="s">
        <v>8</v>
      </c>
      <c r="N3" s="10" t="s">
        <v>3</v>
      </c>
      <c r="O3" s="11" t="s">
        <v>9</v>
      </c>
      <c r="P3" s="11" t="s">
        <v>3</v>
      </c>
      <c r="Q3" s="10" t="s">
        <v>10</v>
      </c>
      <c r="R3" s="10" t="s">
        <v>3</v>
      </c>
      <c r="S3" s="11" t="s">
        <v>11</v>
      </c>
      <c r="T3" s="10" t="s">
        <v>12</v>
      </c>
    </row>
    <row r="4" spans="1:20" s="8" customFormat="1">
      <c r="A4" s="70"/>
      <c r="B4" s="73"/>
      <c r="C4" s="12" t="s">
        <v>13</v>
      </c>
      <c r="D4" s="12" t="s">
        <v>14</v>
      </c>
      <c r="E4" s="13"/>
      <c r="F4" s="13" t="s">
        <v>14</v>
      </c>
      <c r="G4" s="14" t="s">
        <v>15</v>
      </c>
      <c r="H4" s="14" t="s">
        <v>14</v>
      </c>
      <c r="I4" s="13" t="s">
        <v>16</v>
      </c>
      <c r="J4" s="13" t="s">
        <v>14</v>
      </c>
      <c r="K4" s="14" t="s">
        <v>17</v>
      </c>
      <c r="L4" s="14" t="s">
        <v>14</v>
      </c>
      <c r="M4" s="13" t="s">
        <v>18</v>
      </c>
      <c r="N4" s="13" t="s">
        <v>14</v>
      </c>
      <c r="O4" s="14"/>
      <c r="P4" s="14" t="s">
        <v>14</v>
      </c>
      <c r="Q4" s="13" t="s">
        <v>19</v>
      </c>
      <c r="R4" s="13" t="s">
        <v>14</v>
      </c>
      <c r="S4" s="14" t="s">
        <v>20</v>
      </c>
      <c r="T4" s="13" t="s">
        <v>21</v>
      </c>
    </row>
    <row r="5" spans="1:20" s="8" customFormat="1">
      <c r="A5" s="71"/>
      <c r="B5" s="74"/>
      <c r="C5" s="15" t="s">
        <v>22</v>
      </c>
      <c r="D5" s="15" t="s">
        <v>23</v>
      </c>
      <c r="E5" s="16" t="s">
        <v>22</v>
      </c>
      <c r="F5" s="16" t="s">
        <v>23</v>
      </c>
      <c r="G5" s="17" t="s">
        <v>22</v>
      </c>
      <c r="H5" s="17" t="s">
        <v>23</v>
      </c>
      <c r="I5" s="16" t="s">
        <v>22</v>
      </c>
      <c r="J5" s="16" t="s">
        <v>23</v>
      </c>
      <c r="K5" s="17" t="s">
        <v>22</v>
      </c>
      <c r="L5" s="17" t="s">
        <v>23</v>
      </c>
      <c r="M5" s="16" t="s">
        <v>22</v>
      </c>
      <c r="N5" s="16" t="s">
        <v>23</v>
      </c>
      <c r="O5" s="17" t="s">
        <v>22</v>
      </c>
      <c r="P5" s="17" t="s">
        <v>23</v>
      </c>
      <c r="Q5" s="16" t="s">
        <v>22</v>
      </c>
      <c r="R5" s="16" t="s">
        <v>23</v>
      </c>
      <c r="S5" s="17" t="s">
        <v>23</v>
      </c>
      <c r="T5" s="16" t="s">
        <v>24</v>
      </c>
    </row>
    <row r="6" spans="1:20" ht="15.75">
      <c r="A6" s="16">
        <v>1</v>
      </c>
      <c r="B6" s="18" t="s">
        <v>25</v>
      </c>
      <c r="C6" s="26">
        <v>124</v>
      </c>
      <c r="D6" s="27">
        <v>3.4565423426436972</v>
      </c>
      <c r="E6" s="28">
        <v>31</v>
      </c>
      <c r="F6" s="29">
        <v>0.8641355856609243</v>
      </c>
      <c r="G6" s="26">
        <v>38</v>
      </c>
      <c r="H6" s="27">
        <v>1.0592629759714556</v>
      </c>
      <c r="I6" s="28">
        <v>1</v>
      </c>
      <c r="J6" s="30">
        <v>2.7875341472933041E-2</v>
      </c>
      <c r="K6" s="26">
        <v>21</v>
      </c>
      <c r="L6" s="27">
        <v>0.58538217093159395</v>
      </c>
      <c r="M6" s="28">
        <v>1</v>
      </c>
      <c r="N6" s="30">
        <v>2.7875341472933041E-2</v>
      </c>
      <c r="O6" s="26">
        <v>176</v>
      </c>
      <c r="P6" s="31">
        <v>4.9060600992362158</v>
      </c>
      <c r="Q6" s="32">
        <v>392</v>
      </c>
      <c r="R6" s="33">
        <v>10.927133857389753</v>
      </c>
      <c r="S6" s="34">
        <v>35874</v>
      </c>
      <c r="T6" s="18" t="s">
        <v>25</v>
      </c>
    </row>
    <row r="7" spans="1:20" ht="15.75">
      <c r="A7" s="19">
        <f>A6+1</f>
        <v>2</v>
      </c>
      <c r="B7" s="20" t="s">
        <v>26</v>
      </c>
      <c r="C7" s="35">
        <v>257</v>
      </c>
      <c r="D7" s="36">
        <v>4.0797536273295867</v>
      </c>
      <c r="E7" s="37">
        <v>78</v>
      </c>
      <c r="F7" s="38">
        <v>1.2382131631583961</v>
      </c>
      <c r="G7" s="35">
        <v>62</v>
      </c>
      <c r="H7" s="36">
        <v>0.98422071943359701</v>
      </c>
      <c r="I7" s="37">
        <v>2</v>
      </c>
      <c r="J7" s="39">
        <v>3.1749055465599897E-2</v>
      </c>
      <c r="K7" s="35">
        <v>32</v>
      </c>
      <c r="L7" s="36">
        <v>0.50798488744959835</v>
      </c>
      <c r="M7" s="37">
        <v>11</v>
      </c>
      <c r="N7" s="39">
        <v>0.17461980506079947</v>
      </c>
      <c r="O7" s="35">
        <v>263</v>
      </c>
      <c r="P7" s="40">
        <v>4.1750007937263867</v>
      </c>
      <c r="Q7" s="41">
        <v>705</v>
      </c>
      <c r="R7" s="42">
        <v>11.191542051623964</v>
      </c>
      <c r="S7" s="43">
        <v>62994</v>
      </c>
      <c r="T7" s="20" t="s">
        <v>26</v>
      </c>
    </row>
    <row r="8" spans="1:20" ht="15.75">
      <c r="A8" s="19">
        <f t="shared" ref="A8:A36" si="0">A7+1</f>
        <v>3</v>
      </c>
      <c r="B8" s="20" t="s">
        <v>27</v>
      </c>
      <c r="C8" s="35">
        <v>82</v>
      </c>
      <c r="D8" s="36">
        <v>2.7533409441944801</v>
      </c>
      <c r="E8" s="37">
        <v>30</v>
      </c>
      <c r="F8" s="38">
        <v>1.0073198576321267</v>
      </c>
      <c r="G8" s="35">
        <v>12</v>
      </c>
      <c r="H8" s="36">
        <v>0.40292794305285073</v>
      </c>
      <c r="I8" s="37">
        <v>0</v>
      </c>
      <c r="J8" s="39">
        <v>0</v>
      </c>
      <c r="K8" s="35">
        <v>19</v>
      </c>
      <c r="L8" s="36">
        <v>0.63796924316701364</v>
      </c>
      <c r="M8" s="37">
        <v>2</v>
      </c>
      <c r="N8" s="39">
        <v>6.7154657175475113E-2</v>
      </c>
      <c r="O8" s="35">
        <v>130</v>
      </c>
      <c r="P8" s="40">
        <v>4.3650527164058825</v>
      </c>
      <c r="Q8" s="41">
        <v>275</v>
      </c>
      <c r="R8" s="42">
        <v>9.2337653616278281</v>
      </c>
      <c r="S8" s="43">
        <v>29782</v>
      </c>
      <c r="T8" s="20" t="s">
        <v>27</v>
      </c>
    </row>
    <row r="9" spans="1:20" ht="15.75">
      <c r="A9" s="19">
        <f t="shared" si="0"/>
        <v>4</v>
      </c>
      <c r="B9" s="21" t="s">
        <v>28</v>
      </c>
      <c r="C9" s="35">
        <v>99</v>
      </c>
      <c r="D9" s="36">
        <v>3.2110538094774741</v>
      </c>
      <c r="E9" s="37">
        <v>30</v>
      </c>
      <c r="F9" s="38">
        <v>0.97304660893256789</v>
      </c>
      <c r="G9" s="35">
        <v>22</v>
      </c>
      <c r="H9" s="36">
        <v>0.71356751321721645</v>
      </c>
      <c r="I9" s="37">
        <v>1</v>
      </c>
      <c r="J9" s="39">
        <v>3.243488696441893E-2</v>
      </c>
      <c r="K9" s="35">
        <v>3</v>
      </c>
      <c r="L9" s="36">
        <v>9.7304660893256789E-2</v>
      </c>
      <c r="M9" s="37">
        <v>1</v>
      </c>
      <c r="N9" s="39">
        <v>3.243488696441893E-2</v>
      </c>
      <c r="O9" s="35">
        <v>137</v>
      </c>
      <c r="P9" s="40">
        <v>4.4435795141253926</v>
      </c>
      <c r="Q9" s="41">
        <v>293</v>
      </c>
      <c r="R9" s="42">
        <v>9.5034218805747468</v>
      </c>
      <c r="S9" s="43">
        <v>30831</v>
      </c>
      <c r="T9" s="20" t="s">
        <v>28</v>
      </c>
    </row>
    <row r="10" spans="1:20" ht="15.75">
      <c r="A10" s="19">
        <f t="shared" si="0"/>
        <v>5</v>
      </c>
      <c r="B10" s="21" t="s">
        <v>29</v>
      </c>
      <c r="C10" s="35">
        <v>60</v>
      </c>
      <c r="D10" s="36">
        <v>2.3137436372049978</v>
      </c>
      <c r="E10" s="37">
        <v>22</v>
      </c>
      <c r="F10" s="38">
        <v>0.84837266697516589</v>
      </c>
      <c r="G10" s="35">
        <v>27</v>
      </c>
      <c r="H10" s="36">
        <v>1.0411846367422488</v>
      </c>
      <c r="I10" s="37">
        <v>0</v>
      </c>
      <c r="J10" s="39">
        <v>0</v>
      </c>
      <c r="K10" s="35">
        <v>13</v>
      </c>
      <c r="L10" s="36">
        <v>0.50131112139441614</v>
      </c>
      <c r="M10" s="37">
        <v>0</v>
      </c>
      <c r="N10" s="39">
        <v>0</v>
      </c>
      <c r="O10" s="35">
        <v>110</v>
      </c>
      <c r="P10" s="40">
        <v>4.2418633348758288</v>
      </c>
      <c r="Q10" s="41">
        <v>232</v>
      </c>
      <c r="R10" s="42">
        <v>8.9464753971926587</v>
      </c>
      <c r="S10" s="43">
        <v>25932</v>
      </c>
      <c r="T10" s="20" t="s">
        <v>29</v>
      </c>
    </row>
    <row r="11" spans="1:20" ht="15.75">
      <c r="A11" s="19">
        <f t="shared" si="0"/>
        <v>6</v>
      </c>
      <c r="B11" s="22" t="s">
        <v>30</v>
      </c>
      <c r="C11" s="35">
        <v>62</v>
      </c>
      <c r="D11" s="36">
        <v>3.1894644786254438</v>
      </c>
      <c r="E11" s="37">
        <v>24</v>
      </c>
      <c r="F11" s="38">
        <v>1.234631411080817</v>
      </c>
      <c r="G11" s="35">
        <v>7</v>
      </c>
      <c r="H11" s="36">
        <v>0.36010082823190498</v>
      </c>
      <c r="I11" s="37">
        <v>1</v>
      </c>
      <c r="J11" s="39">
        <v>5.1442975461700707E-2</v>
      </c>
      <c r="K11" s="35">
        <v>10</v>
      </c>
      <c r="L11" s="36">
        <v>0.51442975461700702</v>
      </c>
      <c r="M11" s="37">
        <v>2</v>
      </c>
      <c r="N11" s="39">
        <v>0.10288595092340141</v>
      </c>
      <c r="O11" s="35">
        <v>89</v>
      </c>
      <c r="P11" s="40">
        <v>4.5784248160913634</v>
      </c>
      <c r="Q11" s="41">
        <v>195</v>
      </c>
      <c r="R11" s="42">
        <v>10.031380215031637</v>
      </c>
      <c r="S11" s="43">
        <v>19439</v>
      </c>
      <c r="T11" s="22" t="s">
        <v>30</v>
      </c>
    </row>
    <row r="12" spans="1:20" ht="15.75">
      <c r="A12" s="19">
        <f t="shared" si="0"/>
        <v>7</v>
      </c>
      <c r="B12" s="23" t="s">
        <v>31</v>
      </c>
      <c r="C12" s="35">
        <v>949</v>
      </c>
      <c r="D12" s="36">
        <v>4.6496587473848727</v>
      </c>
      <c r="E12" s="37">
        <v>315</v>
      </c>
      <c r="F12" s="38">
        <v>1.5433535357494572</v>
      </c>
      <c r="G12" s="35">
        <v>258</v>
      </c>
      <c r="H12" s="36">
        <v>1.2640800388043174</v>
      </c>
      <c r="I12" s="37">
        <v>10</v>
      </c>
      <c r="J12" s="39">
        <v>4.899535034125261E-2</v>
      </c>
      <c r="K12" s="35">
        <v>114</v>
      </c>
      <c r="L12" s="36">
        <v>0.55854699389027984</v>
      </c>
      <c r="M12" s="37">
        <v>23</v>
      </c>
      <c r="N12" s="39">
        <v>0.11268930578488101</v>
      </c>
      <c r="O12" s="35">
        <v>734</v>
      </c>
      <c r="P12" s="40">
        <v>3.5962587150479419</v>
      </c>
      <c r="Q12" s="41">
        <v>2403</v>
      </c>
      <c r="R12" s="42">
        <v>11.773582687003005</v>
      </c>
      <c r="S12" s="43">
        <v>204101</v>
      </c>
      <c r="T12" s="23" t="s">
        <v>31</v>
      </c>
    </row>
    <row r="13" spans="1:20" ht="15.75">
      <c r="A13" s="19">
        <v>8</v>
      </c>
      <c r="B13" s="21" t="s">
        <v>32</v>
      </c>
      <c r="C13" s="35">
        <v>47</v>
      </c>
      <c r="D13" s="36">
        <v>2.3011015911872703</v>
      </c>
      <c r="E13" s="37">
        <v>20</v>
      </c>
      <c r="F13" s="38">
        <v>0.97919216646266838</v>
      </c>
      <c r="G13" s="35">
        <v>16</v>
      </c>
      <c r="H13" s="36">
        <v>0.78335373317013457</v>
      </c>
      <c r="I13" s="37">
        <v>0</v>
      </c>
      <c r="J13" s="39">
        <v>0</v>
      </c>
      <c r="K13" s="35">
        <v>7</v>
      </c>
      <c r="L13" s="36">
        <v>0.34271725826193389</v>
      </c>
      <c r="M13" s="37">
        <v>1</v>
      </c>
      <c r="N13" s="39">
        <v>4.8959608323133411E-2</v>
      </c>
      <c r="O13" s="35">
        <v>126</v>
      </c>
      <c r="P13" s="40">
        <v>6.1689106487148111</v>
      </c>
      <c r="Q13" s="41">
        <v>217</v>
      </c>
      <c r="R13" s="42">
        <v>10.624235006119951</v>
      </c>
      <c r="S13" s="43">
        <v>20425</v>
      </c>
      <c r="T13" s="20" t="s">
        <v>32</v>
      </c>
    </row>
    <row r="14" spans="1:20" ht="15.75">
      <c r="A14" s="19">
        <f t="shared" si="0"/>
        <v>9</v>
      </c>
      <c r="B14" s="20" t="s">
        <v>33</v>
      </c>
      <c r="C14" s="35">
        <v>177</v>
      </c>
      <c r="D14" s="36">
        <v>3.3695031410622502</v>
      </c>
      <c r="E14" s="37">
        <v>75</v>
      </c>
      <c r="F14" s="38">
        <v>1.4277555682467162</v>
      </c>
      <c r="G14" s="35">
        <v>49</v>
      </c>
      <c r="H14" s="36">
        <v>0.93280030458785457</v>
      </c>
      <c r="I14" s="37">
        <v>1</v>
      </c>
      <c r="J14" s="39">
        <v>1.9036740909956214E-2</v>
      </c>
      <c r="K14" s="35">
        <v>14</v>
      </c>
      <c r="L14" s="36">
        <v>0.266514372739387</v>
      </c>
      <c r="M14" s="37">
        <v>8</v>
      </c>
      <c r="N14" s="39">
        <v>0.15229392727964972</v>
      </c>
      <c r="O14" s="35">
        <v>220</v>
      </c>
      <c r="P14" s="40">
        <v>4.1880830001903675</v>
      </c>
      <c r="Q14" s="41">
        <v>544</v>
      </c>
      <c r="R14" s="42">
        <v>10.355987055016181</v>
      </c>
      <c r="S14" s="43">
        <v>52530</v>
      </c>
      <c r="T14" s="20" t="s">
        <v>33</v>
      </c>
    </row>
    <row r="15" spans="1:20" ht="15.75">
      <c r="A15" s="19">
        <f t="shared" si="0"/>
        <v>10</v>
      </c>
      <c r="B15" s="20" t="s">
        <v>34</v>
      </c>
      <c r="C15" s="35">
        <v>28</v>
      </c>
      <c r="D15" s="36">
        <v>2.1188043889519483</v>
      </c>
      <c r="E15" s="37">
        <v>11</v>
      </c>
      <c r="F15" s="38">
        <v>0.83238743851683694</v>
      </c>
      <c r="G15" s="35">
        <v>4</v>
      </c>
      <c r="H15" s="36">
        <v>0.3026863412788498</v>
      </c>
      <c r="I15" s="37">
        <v>0</v>
      </c>
      <c r="J15" s="39">
        <v>0</v>
      </c>
      <c r="K15" s="35">
        <v>0</v>
      </c>
      <c r="L15" s="36">
        <v>0</v>
      </c>
      <c r="M15" s="37">
        <v>1</v>
      </c>
      <c r="N15" s="39">
        <v>7.5671585319712451E-2</v>
      </c>
      <c r="O15" s="35">
        <v>70</v>
      </c>
      <c r="P15" s="40">
        <v>5.2970109723798711</v>
      </c>
      <c r="Q15" s="41">
        <v>114</v>
      </c>
      <c r="R15" s="42">
        <v>8.6265607264472184</v>
      </c>
      <c r="S15" s="43">
        <v>13215</v>
      </c>
      <c r="T15" s="20" t="s">
        <v>34</v>
      </c>
    </row>
    <row r="16" spans="1:20" ht="15.75">
      <c r="A16" s="19">
        <f t="shared" si="0"/>
        <v>11</v>
      </c>
      <c r="B16" s="20" t="s">
        <v>35</v>
      </c>
      <c r="C16" s="35">
        <v>121</v>
      </c>
      <c r="D16" s="36">
        <v>3.406819269645522</v>
      </c>
      <c r="E16" s="37">
        <v>35</v>
      </c>
      <c r="F16" s="38">
        <v>0.98544359039333285</v>
      </c>
      <c r="G16" s="35">
        <v>42</v>
      </c>
      <c r="H16" s="36">
        <v>1.1825323084719992</v>
      </c>
      <c r="I16" s="37">
        <v>0</v>
      </c>
      <c r="J16" s="39">
        <v>0</v>
      </c>
      <c r="K16" s="35">
        <v>19</v>
      </c>
      <c r="L16" s="36">
        <v>0.53495509192780921</v>
      </c>
      <c r="M16" s="37">
        <v>7</v>
      </c>
      <c r="N16" s="39">
        <v>0.19708871807866657</v>
      </c>
      <c r="O16" s="35">
        <v>166</v>
      </c>
      <c r="P16" s="40">
        <v>4.6738181715798062</v>
      </c>
      <c r="Q16" s="41">
        <v>390</v>
      </c>
      <c r="R16" s="42">
        <v>10.980657150097137</v>
      </c>
      <c r="S16" s="43">
        <v>35517</v>
      </c>
      <c r="T16" s="20" t="s">
        <v>35</v>
      </c>
    </row>
    <row r="17" spans="1:20" ht="15.75">
      <c r="A17" s="19">
        <f t="shared" si="0"/>
        <v>12</v>
      </c>
      <c r="B17" s="20" t="s">
        <v>36</v>
      </c>
      <c r="C17" s="35">
        <v>84</v>
      </c>
      <c r="D17" s="36">
        <v>2.4895527696274562</v>
      </c>
      <c r="E17" s="37">
        <v>60</v>
      </c>
      <c r="F17" s="38">
        <v>1.7782519783053259</v>
      </c>
      <c r="G17" s="35">
        <v>17</v>
      </c>
      <c r="H17" s="36">
        <v>0.50383806051984237</v>
      </c>
      <c r="I17" s="37">
        <v>1</v>
      </c>
      <c r="J17" s="39">
        <v>2.9637532971755431E-2</v>
      </c>
      <c r="K17" s="35">
        <v>8</v>
      </c>
      <c r="L17" s="36">
        <v>0.23710026377404345</v>
      </c>
      <c r="M17" s="37">
        <v>4</v>
      </c>
      <c r="N17" s="39">
        <v>0.11855013188702172</v>
      </c>
      <c r="O17" s="35">
        <v>120</v>
      </c>
      <c r="P17" s="40">
        <v>3.5565039566106518</v>
      </c>
      <c r="Q17" s="41">
        <v>294</v>
      </c>
      <c r="R17" s="42">
        <v>8.7134346936960956</v>
      </c>
      <c r="S17" s="43">
        <v>33741</v>
      </c>
      <c r="T17" s="20" t="s">
        <v>36</v>
      </c>
    </row>
    <row r="18" spans="1:20" ht="15.75">
      <c r="A18" s="19">
        <f t="shared" si="0"/>
        <v>13</v>
      </c>
      <c r="B18" s="20" t="s">
        <v>37</v>
      </c>
      <c r="C18" s="35">
        <v>431</v>
      </c>
      <c r="D18" s="36">
        <v>3.9970694340112582</v>
      </c>
      <c r="E18" s="37">
        <v>124</v>
      </c>
      <c r="F18" s="38">
        <v>1.1499689322909421</v>
      </c>
      <c r="G18" s="35">
        <v>120</v>
      </c>
      <c r="H18" s="36">
        <v>1.1128731602815569</v>
      </c>
      <c r="I18" s="37">
        <v>3</v>
      </c>
      <c r="J18" s="39">
        <v>2.7821829007038924E-2</v>
      </c>
      <c r="K18" s="35">
        <v>61</v>
      </c>
      <c r="L18" s="36">
        <v>0.56571052314312475</v>
      </c>
      <c r="M18" s="37">
        <v>23</v>
      </c>
      <c r="N18" s="39">
        <v>0.21330068905396507</v>
      </c>
      <c r="O18" s="35">
        <v>496</v>
      </c>
      <c r="P18" s="40">
        <v>4.5998757291637684</v>
      </c>
      <c r="Q18" s="41">
        <v>1258</v>
      </c>
      <c r="R18" s="42">
        <v>11.666620296951654</v>
      </c>
      <c r="S18" s="43">
        <v>107829</v>
      </c>
      <c r="T18" s="20" t="s">
        <v>37</v>
      </c>
    </row>
    <row r="19" spans="1:20" ht="15.75">
      <c r="A19" s="19">
        <f t="shared" si="0"/>
        <v>14</v>
      </c>
      <c r="B19" s="21" t="s">
        <v>38</v>
      </c>
      <c r="C19" s="35">
        <v>111</v>
      </c>
      <c r="D19" s="36">
        <v>2.5241040567582318</v>
      </c>
      <c r="E19" s="37">
        <v>27</v>
      </c>
      <c r="F19" s="38">
        <v>0.61397125704929967</v>
      </c>
      <c r="G19" s="35">
        <v>39</v>
      </c>
      <c r="H19" s="36">
        <v>0.88684737129343283</v>
      </c>
      <c r="I19" s="37">
        <v>0</v>
      </c>
      <c r="J19" s="39">
        <v>0</v>
      </c>
      <c r="K19" s="35">
        <v>12</v>
      </c>
      <c r="L19" s="36">
        <v>0.27287611424413316</v>
      </c>
      <c r="M19" s="37">
        <v>3</v>
      </c>
      <c r="N19" s="39">
        <v>6.821902856103329E-2</v>
      </c>
      <c r="O19" s="35">
        <v>221</v>
      </c>
      <c r="P19" s="40">
        <v>5.0254684373294518</v>
      </c>
      <c r="Q19" s="41">
        <v>413</v>
      </c>
      <c r="R19" s="42">
        <v>9.3914862652355833</v>
      </c>
      <c r="S19" s="43">
        <v>43976</v>
      </c>
      <c r="T19" s="20" t="s">
        <v>38</v>
      </c>
    </row>
    <row r="20" spans="1:20" ht="15.75">
      <c r="A20" s="19">
        <f t="shared" si="0"/>
        <v>15</v>
      </c>
      <c r="B20" s="20" t="s">
        <v>39</v>
      </c>
      <c r="C20" s="35">
        <v>35</v>
      </c>
      <c r="D20" s="36">
        <v>2.1109770808202653</v>
      </c>
      <c r="E20" s="37">
        <v>8</v>
      </c>
      <c r="F20" s="38">
        <v>0.4825090470446321</v>
      </c>
      <c r="G20" s="35">
        <v>22</v>
      </c>
      <c r="H20" s="36">
        <v>1.3268998793727385</v>
      </c>
      <c r="I20" s="37">
        <v>0</v>
      </c>
      <c r="J20" s="39">
        <v>0</v>
      </c>
      <c r="K20" s="35">
        <v>10</v>
      </c>
      <c r="L20" s="36">
        <v>0.60313630880579006</v>
      </c>
      <c r="M20" s="37">
        <v>3</v>
      </c>
      <c r="N20" s="39">
        <v>0.18094089264173704</v>
      </c>
      <c r="O20" s="35">
        <v>98</v>
      </c>
      <c r="P20" s="40">
        <v>5.9107358262967429</v>
      </c>
      <c r="Q20" s="41">
        <v>176</v>
      </c>
      <c r="R20" s="42">
        <v>10.615199034981908</v>
      </c>
      <c r="S20" s="43">
        <v>16580</v>
      </c>
      <c r="T20" s="20" t="s">
        <v>39</v>
      </c>
    </row>
    <row r="21" spans="1:20" ht="15.75">
      <c r="A21" s="19">
        <f t="shared" si="0"/>
        <v>16</v>
      </c>
      <c r="B21" s="20" t="s">
        <v>40</v>
      </c>
      <c r="C21" s="35">
        <v>122</v>
      </c>
      <c r="D21" s="36">
        <v>2.5771562559411905</v>
      </c>
      <c r="E21" s="37">
        <v>56</v>
      </c>
      <c r="F21" s="38">
        <v>1.1829569699402185</v>
      </c>
      <c r="G21" s="35">
        <v>47</v>
      </c>
      <c r="H21" s="36">
        <v>0.99283888548554033</v>
      </c>
      <c r="I21" s="37">
        <v>2</v>
      </c>
      <c r="J21" s="39">
        <v>4.2248463212150658E-2</v>
      </c>
      <c r="K21" s="35">
        <v>21</v>
      </c>
      <c r="L21" s="36">
        <v>0.4436088637275819</v>
      </c>
      <c r="M21" s="37">
        <v>6</v>
      </c>
      <c r="N21" s="39">
        <v>0.12674538963645199</v>
      </c>
      <c r="O21" s="35">
        <v>198</v>
      </c>
      <c r="P21" s="40">
        <v>4.1825978580029153</v>
      </c>
      <c r="Q21" s="41">
        <v>452</v>
      </c>
      <c r="R21" s="42">
        <v>9.5481526859460484</v>
      </c>
      <c r="S21" s="43">
        <v>47339</v>
      </c>
      <c r="T21" s="20" t="s">
        <v>40</v>
      </c>
    </row>
    <row r="22" spans="1:20" ht="15.75">
      <c r="A22" s="19">
        <f t="shared" si="0"/>
        <v>17</v>
      </c>
      <c r="B22" s="21" t="s">
        <v>41</v>
      </c>
      <c r="C22" s="35">
        <v>64</v>
      </c>
      <c r="D22" s="36">
        <v>2.7648176948332472</v>
      </c>
      <c r="E22" s="37">
        <v>17</v>
      </c>
      <c r="F22" s="38">
        <v>0.73440470019008119</v>
      </c>
      <c r="G22" s="35">
        <v>12</v>
      </c>
      <c r="H22" s="36">
        <v>0.51840331778123383</v>
      </c>
      <c r="I22" s="37">
        <v>0</v>
      </c>
      <c r="J22" s="39">
        <v>0</v>
      </c>
      <c r="K22" s="35">
        <v>6</v>
      </c>
      <c r="L22" s="36">
        <v>0.25920165889061691</v>
      </c>
      <c r="M22" s="37">
        <v>0</v>
      </c>
      <c r="N22" s="39">
        <v>0</v>
      </c>
      <c r="O22" s="35">
        <v>115</v>
      </c>
      <c r="P22" s="40">
        <v>4.9680317954034905</v>
      </c>
      <c r="Q22" s="41">
        <v>214</v>
      </c>
      <c r="R22" s="42">
        <v>9.2448591670986691</v>
      </c>
      <c r="S22" s="43">
        <v>23148</v>
      </c>
      <c r="T22" s="20" t="s">
        <v>41</v>
      </c>
    </row>
    <row r="23" spans="1:20" ht="15.75">
      <c r="A23" s="19">
        <f t="shared" si="0"/>
        <v>18</v>
      </c>
      <c r="B23" s="21" t="s">
        <v>42</v>
      </c>
      <c r="C23" s="35">
        <v>373</v>
      </c>
      <c r="D23" s="36">
        <v>4.3798877433597152</v>
      </c>
      <c r="E23" s="37">
        <v>126</v>
      </c>
      <c r="F23" s="38">
        <v>1.4795331251027453</v>
      </c>
      <c r="G23" s="35">
        <v>132</v>
      </c>
      <c r="H23" s="36">
        <v>1.5499870834409715</v>
      </c>
      <c r="I23" s="37">
        <v>3</v>
      </c>
      <c r="J23" s="39">
        <v>3.5226979169112986E-2</v>
      </c>
      <c r="K23" s="35">
        <v>46</v>
      </c>
      <c r="L23" s="36">
        <v>0.54014701392639919</v>
      </c>
      <c r="M23" s="37">
        <v>11</v>
      </c>
      <c r="N23" s="39">
        <v>0.12916559028674762</v>
      </c>
      <c r="O23" s="35">
        <v>263</v>
      </c>
      <c r="P23" s="40">
        <v>3.088231840492238</v>
      </c>
      <c r="Q23" s="41">
        <v>954</v>
      </c>
      <c r="R23" s="42">
        <v>11.202179375777929</v>
      </c>
      <c r="S23" s="43">
        <v>85162</v>
      </c>
      <c r="T23" s="20" t="s">
        <v>42</v>
      </c>
    </row>
    <row r="24" spans="1:20" ht="15.75">
      <c r="A24" s="19">
        <f t="shared" si="0"/>
        <v>19</v>
      </c>
      <c r="B24" s="20" t="s">
        <v>43</v>
      </c>
      <c r="C24" s="35">
        <v>184</v>
      </c>
      <c r="D24" s="36">
        <v>3.2761199344776011</v>
      </c>
      <c r="E24" s="37">
        <v>77</v>
      </c>
      <c r="F24" s="38">
        <v>1.3709849725803005</v>
      </c>
      <c r="G24" s="35">
        <v>82</v>
      </c>
      <c r="H24" s="36">
        <v>1.4600099707998004</v>
      </c>
      <c r="I24" s="37">
        <v>1</v>
      </c>
      <c r="J24" s="39">
        <v>1.7804999643900008E-2</v>
      </c>
      <c r="K24" s="35">
        <v>30</v>
      </c>
      <c r="L24" s="36">
        <v>0.5341499893170002</v>
      </c>
      <c r="M24" s="37">
        <v>4</v>
      </c>
      <c r="N24" s="39">
        <v>7.1219998575600033E-2</v>
      </c>
      <c r="O24" s="35">
        <v>290</v>
      </c>
      <c r="P24" s="40">
        <v>5.1634498967310023</v>
      </c>
      <c r="Q24" s="41">
        <v>668</v>
      </c>
      <c r="R24" s="42">
        <v>11.893739762125206</v>
      </c>
      <c r="S24" s="43">
        <v>56164</v>
      </c>
      <c r="T24" s="20" t="s">
        <v>43</v>
      </c>
    </row>
    <row r="25" spans="1:20" ht="15.75">
      <c r="A25" s="19">
        <f t="shared" si="0"/>
        <v>20</v>
      </c>
      <c r="B25" s="20" t="s">
        <v>44</v>
      </c>
      <c r="C25" s="35">
        <v>511</v>
      </c>
      <c r="D25" s="36">
        <v>3.1010480450046423</v>
      </c>
      <c r="E25" s="37">
        <v>196</v>
      </c>
      <c r="F25" s="38">
        <v>1.1894430857552054</v>
      </c>
      <c r="G25" s="35">
        <v>178</v>
      </c>
      <c r="H25" s="36">
        <v>1.0802085166552375</v>
      </c>
      <c r="I25" s="37">
        <v>7</v>
      </c>
      <c r="J25" s="39">
        <v>4.2480110205543049E-2</v>
      </c>
      <c r="K25" s="35">
        <v>83</v>
      </c>
      <c r="L25" s="36">
        <v>0.50369273529429615</v>
      </c>
      <c r="M25" s="37">
        <v>20</v>
      </c>
      <c r="N25" s="39">
        <v>0.12137174344440871</v>
      </c>
      <c r="O25" s="35">
        <v>762</v>
      </c>
      <c r="P25" s="40">
        <v>4.6242634252319723</v>
      </c>
      <c r="Q25" s="41">
        <v>1757</v>
      </c>
      <c r="R25" s="42">
        <v>10.662507661591304</v>
      </c>
      <c r="S25" s="43">
        <v>164783</v>
      </c>
      <c r="T25" s="20" t="s">
        <v>44</v>
      </c>
    </row>
    <row r="26" spans="1:20" ht="15.75">
      <c r="A26" s="19">
        <f t="shared" si="0"/>
        <v>21</v>
      </c>
      <c r="B26" s="20" t="s">
        <v>45</v>
      </c>
      <c r="C26" s="35">
        <v>23</v>
      </c>
      <c r="D26" s="36">
        <v>1.6186923780702371</v>
      </c>
      <c r="E26" s="37">
        <v>6</v>
      </c>
      <c r="F26" s="38">
        <v>0.42226757688788796</v>
      </c>
      <c r="G26" s="35">
        <v>11</v>
      </c>
      <c r="H26" s="36">
        <v>0.77415722429446132</v>
      </c>
      <c r="I26" s="37">
        <v>1</v>
      </c>
      <c r="J26" s="39">
        <v>7.0377929481314661E-2</v>
      </c>
      <c r="K26" s="35">
        <v>1</v>
      </c>
      <c r="L26" s="36">
        <v>7.0377929481314661E-2</v>
      </c>
      <c r="M26" s="37">
        <v>0</v>
      </c>
      <c r="N26" s="39">
        <v>0</v>
      </c>
      <c r="O26" s="35">
        <v>85</v>
      </c>
      <c r="P26" s="40">
        <v>5.9821240059117464</v>
      </c>
      <c r="Q26" s="41">
        <v>127</v>
      </c>
      <c r="R26" s="42">
        <v>8.9379970441269627</v>
      </c>
      <c r="S26" s="43">
        <v>14209</v>
      </c>
      <c r="T26" s="20" t="s">
        <v>45</v>
      </c>
    </row>
    <row r="27" spans="1:20" ht="15.75">
      <c r="A27" s="19">
        <f t="shared" si="0"/>
        <v>22</v>
      </c>
      <c r="B27" s="20" t="s">
        <v>46</v>
      </c>
      <c r="C27" s="35">
        <v>27</v>
      </c>
      <c r="D27" s="36">
        <v>1.7206219729798624</v>
      </c>
      <c r="E27" s="37">
        <v>18</v>
      </c>
      <c r="F27" s="38">
        <v>1.1470813153199082</v>
      </c>
      <c r="G27" s="35">
        <v>11</v>
      </c>
      <c r="H27" s="36">
        <v>0.70099413713994396</v>
      </c>
      <c r="I27" s="37">
        <v>1</v>
      </c>
      <c r="J27" s="39">
        <v>6.3726739739994903E-2</v>
      </c>
      <c r="K27" s="35">
        <v>4</v>
      </c>
      <c r="L27" s="36">
        <v>0.25490695895997961</v>
      </c>
      <c r="M27" s="37">
        <v>5</v>
      </c>
      <c r="N27" s="39">
        <v>0.31863369869997454</v>
      </c>
      <c r="O27" s="35">
        <v>79</v>
      </c>
      <c r="P27" s="40">
        <v>5.0344124394595973</v>
      </c>
      <c r="Q27" s="41">
        <v>145</v>
      </c>
      <c r="R27" s="42">
        <v>9.2403772622992619</v>
      </c>
      <c r="S27" s="43">
        <v>15692</v>
      </c>
      <c r="T27" s="20" t="s">
        <v>46</v>
      </c>
    </row>
    <row r="28" spans="1:20" ht="15.75">
      <c r="A28" s="19">
        <f t="shared" si="0"/>
        <v>23</v>
      </c>
      <c r="B28" s="20" t="s">
        <v>47</v>
      </c>
      <c r="C28" s="35">
        <v>180</v>
      </c>
      <c r="D28" s="36">
        <v>3.507472865800191</v>
      </c>
      <c r="E28" s="37">
        <v>76</v>
      </c>
      <c r="F28" s="38">
        <v>1.480932987782303</v>
      </c>
      <c r="G28" s="35">
        <v>27</v>
      </c>
      <c r="H28" s="36">
        <v>0.52612092987002868</v>
      </c>
      <c r="I28" s="37">
        <v>0</v>
      </c>
      <c r="J28" s="39">
        <v>0</v>
      </c>
      <c r="K28" s="35">
        <v>9</v>
      </c>
      <c r="L28" s="36">
        <v>0.17537364329000954</v>
      </c>
      <c r="M28" s="37">
        <v>8</v>
      </c>
      <c r="N28" s="39">
        <v>0.15588768292445293</v>
      </c>
      <c r="O28" s="35">
        <v>196</v>
      </c>
      <c r="P28" s="40">
        <v>3.8192482316490968</v>
      </c>
      <c r="Q28" s="41">
        <v>496</v>
      </c>
      <c r="R28" s="42">
        <v>9.6650363413160818</v>
      </c>
      <c r="S28" s="43">
        <v>51319</v>
      </c>
      <c r="T28" s="20" t="s">
        <v>47</v>
      </c>
    </row>
    <row r="29" spans="1:20" ht="15.75">
      <c r="A29" s="19">
        <f t="shared" si="0"/>
        <v>24</v>
      </c>
      <c r="B29" s="20" t="s">
        <v>48</v>
      </c>
      <c r="C29" s="35">
        <v>96</v>
      </c>
      <c r="D29" s="36">
        <v>2.3974826432246141</v>
      </c>
      <c r="E29" s="37">
        <v>29</v>
      </c>
      <c r="F29" s="38">
        <v>0.72423954847410221</v>
      </c>
      <c r="G29" s="35">
        <v>35</v>
      </c>
      <c r="H29" s="36">
        <v>0.87408221367564054</v>
      </c>
      <c r="I29" s="37">
        <v>0</v>
      </c>
      <c r="J29" s="39">
        <v>0</v>
      </c>
      <c r="K29" s="35">
        <v>24</v>
      </c>
      <c r="L29" s="36">
        <v>0.59937066080615353</v>
      </c>
      <c r="M29" s="37">
        <v>6</v>
      </c>
      <c r="N29" s="39">
        <v>0.14984266520153838</v>
      </c>
      <c r="O29" s="35">
        <v>154</v>
      </c>
      <c r="P29" s="40">
        <v>3.8459617401728186</v>
      </c>
      <c r="Q29" s="41">
        <v>344</v>
      </c>
      <c r="R29" s="42">
        <v>8.5909794715548671</v>
      </c>
      <c r="S29" s="43">
        <v>40042</v>
      </c>
      <c r="T29" s="20" t="s">
        <v>48</v>
      </c>
    </row>
    <row r="30" spans="1:20" ht="15.75">
      <c r="A30" s="19">
        <f t="shared" si="0"/>
        <v>25</v>
      </c>
      <c r="B30" s="21" t="s">
        <v>49</v>
      </c>
      <c r="C30" s="35">
        <v>318</v>
      </c>
      <c r="D30" s="36">
        <v>3.7676385910453418</v>
      </c>
      <c r="E30" s="37">
        <v>118</v>
      </c>
      <c r="F30" s="38">
        <v>1.3980545715199697</v>
      </c>
      <c r="G30" s="35">
        <v>109</v>
      </c>
      <c r="H30" s="36">
        <v>1.2914232906413279</v>
      </c>
      <c r="I30" s="37">
        <v>5</v>
      </c>
      <c r="J30" s="39">
        <v>5.9239600488134307E-2</v>
      </c>
      <c r="K30" s="35">
        <v>33</v>
      </c>
      <c r="L30" s="36">
        <v>0.39098136322168642</v>
      </c>
      <c r="M30" s="37">
        <v>12</v>
      </c>
      <c r="N30" s="39">
        <v>0.14217504117152233</v>
      </c>
      <c r="O30" s="35">
        <v>432</v>
      </c>
      <c r="P30" s="40">
        <v>5.1183014821748039</v>
      </c>
      <c r="Q30" s="41">
        <v>1027</v>
      </c>
      <c r="R30" s="42">
        <v>12.167813940262787</v>
      </c>
      <c r="S30" s="43">
        <v>84403</v>
      </c>
      <c r="T30" s="20" t="s">
        <v>49</v>
      </c>
    </row>
    <row r="31" spans="1:20" ht="15.75">
      <c r="A31" s="19">
        <f t="shared" si="0"/>
        <v>26</v>
      </c>
      <c r="B31" s="21" t="s">
        <v>50</v>
      </c>
      <c r="C31" s="35">
        <v>112</v>
      </c>
      <c r="D31" s="36">
        <v>2.5772009756546552</v>
      </c>
      <c r="E31" s="37">
        <v>51</v>
      </c>
      <c r="F31" s="38">
        <v>1.1735468728427447</v>
      </c>
      <c r="G31" s="35">
        <v>32</v>
      </c>
      <c r="H31" s="36">
        <v>0.73634313590132994</v>
      </c>
      <c r="I31" s="37">
        <v>1</v>
      </c>
      <c r="J31" s="39">
        <v>2.3010722996916561E-2</v>
      </c>
      <c r="K31" s="35">
        <v>13</v>
      </c>
      <c r="L31" s="36">
        <v>0.29913939895991531</v>
      </c>
      <c r="M31" s="37">
        <v>3</v>
      </c>
      <c r="N31" s="39">
        <v>6.9032168990749682E-2</v>
      </c>
      <c r="O31" s="35">
        <v>201</v>
      </c>
      <c r="P31" s="40">
        <v>4.6251553223802286</v>
      </c>
      <c r="Q31" s="41">
        <v>413</v>
      </c>
      <c r="R31" s="42">
        <v>9.5034285977265416</v>
      </c>
      <c r="S31" s="43">
        <v>43458</v>
      </c>
      <c r="T31" s="20" t="s">
        <v>50</v>
      </c>
    </row>
    <row r="32" spans="1:20" ht="15.75">
      <c r="A32" s="19">
        <f t="shared" si="0"/>
        <v>27</v>
      </c>
      <c r="B32" s="20" t="s">
        <v>73</v>
      </c>
      <c r="C32" s="35">
        <v>99</v>
      </c>
      <c r="D32" s="36">
        <v>3.2702408086413639</v>
      </c>
      <c r="E32" s="37">
        <v>41</v>
      </c>
      <c r="F32" s="38">
        <v>1.3543421530736961</v>
      </c>
      <c r="G32" s="35">
        <v>44</v>
      </c>
      <c r="H32" s="36">
        <v>1.4534403593961616</v>
      </c>
      <c r="I32" s="37">
        <v>0</v>
      </c>
      <c r="J32" s="39">
        <v>0</v>
      </c>
      <c r="K32" s="35">
        <v>22</v>
      </c>
      <c r="L32" s="36">
        <v>0.72672017969808078</v>
      </c>
      <c r="M32" s="37">
        <v>4</v>
      </c>
      <c r="N32" s="39">
        <v>0.13213094176328741</v>
      </c>
      <c r="O32" s="35">
        <v>128</v>
      </c>
      <c r="P32" s="40">
        <v>4.228190136425197</v>
      </c>
      <c r="Q32" s="41">
        <v>338</v>
      </c>
      <c r="R32" s="42">
        <v>11.165064578997786</v>
      </c>
      <c r="S32" s="43">
        <v>30273</v>
      </c>
      <c r="T32" s="20" t="s">
        <v>51</v>
      </c>
    </row>
    <row r="33" spans="1:20" ht="15.75">
      <c r="A33" s="19">
        <f t="shared" si="0"/>
        <v>28</v>
      </c>
      <c r="B33" s="20" t="s">
        <v>52</v>
      </c>
      <c r="C33" s="35">
        <v>86</v>
      </c>
      <c r="D33" s="36">
        <v>2.9827968923418426</v>
      </c>
      <c r="E33" s="37">
        <v>25</v>
      </c>
      <c r="F33" s="38">
        <v>0.86709211986681467</v>
      </c>
      <c r="G33" s="35">
        <v>26</v>
      </c>
      <c r="H33" s="36">
        <v>0.90177580466148721</v>
      </c>
      <c r="I33" s="37">
        <v>0</v>
      </c>
      <c r="J33" s="39">
        <v>0</v>
      </c>
      <c r="K33" s="35">
        <v>16</v>
      </c>
      <c r="L33" s="36">
        <v>0.55493895671476134</v>
      </c>
      <c r="M33" s="37">
        <v>4</v>
      </c>
      <c r="N33" s="39">
        <v>0.13873473917869034</v>
      </c>
      <c r="O33" s="35">
        <v>129</v>
      </c>
      <c r="P33" s="40">
        <v>4.4741953385127635</v>
      </c>
      <c r="Q33" s="41">
        <v>286</v>
      </c>
      <c r="R33" s="42">
        <v>9.9195338512763591</v>
      </c>
      <c r="S33" s="43">
        <v>28832</v>
      </c>
      <c r="T33" s="20" t="s">
        <v>52</v>
      </c>
    </row>
    <row r="34" spans="1:20" ht="15.75">
      <c r="A34" s="19">
        <f t="shared" si="0"/>
        <v>29</v>
      </c>
      <c r="B34" s="20" t="s">
        <v>53</v>
      </c>
      <c r="C34" s="35">
        <v>65</v>
      </c>
      <c r="D34" s="36">
        <v>3.1829978943244699</v>
      </c>
      <c r="E34" s="37">
        <v>26</v>
      </c>
      <c r="F34" s="38">
        <v>1.2731991577297881</v>
      </c>
      <c r="G34" s="35">
        <v>16</v>
      </c>
      <c r="H34" s="36">
        <v>0.78350717398756176</v>
      </c>
      <c r="I34" s="37">
        <v>1</v>
      </c>
      <c r="J34" s="39">
        <v>4.896919837422261E-2</v>
      </c>
      <c r="K34" s="35">
        <v>11</v>
      </c>
      <c r="L34" s="36">
        <v>0.53866118211644876</v>
      </c>
      <c r="M34" s="37">
        <v>1</v>
      </c>
      <c r="N34" s="39">
        <v>4.896919837422261E-2</v>
      </c>
      <c r="O34" s="35">
        <v>107</v>
      </c>
      <c r="P34" s="40">
        <v>5.2397042260418196</v>
      </c>
      <c r="Q34" s="41">
        <v>227</v>
      </c>
      <c r="R34" s="42">
        <v>11.116008030948533</v>
      </c>
      <c r="S34" s="43">
        <v>20421</v>
      </c>
      <c r="T34" s="20" t="s">
        <v>53</v>
      </c>
    </row>
    <row r="35" spans="1:20" ht="15.75">
      <c r="A35" s="19">
        <f t="shared" si="0"/>
        <v>30</v>
      </c>
      <c r="B35" s="20" t="s">
        <v>54</v>
      </c>
      <c r="C35" s="35">
        <v>1225</v>
      </c>
      <c r="D35" s="36">
        <v>4.4700524729424993</v>
      </c>
      <c r="E35" s="37">
        <v>395</v>
      </c>
      <c r="F35" s="38">
        <v>1.441363858622275</v>
      </c>
      <c r="G35" s="35">
        <v>402</v>
      </c>
      <c r="H35" s="36">
        <v>1.466907015610518</v>
      </c>
      <c r="I35" s="37">
        <v>9</v>
      </c>
      <c r="J35" s="39">
        <v>3.2841201842026525E-2</v>
      </c>
      <c r="K35" s="35">
        <v>116</v>
      </c>
      <c r="L35" s="36">
        <v>0.42328660151945297</v>
      </c>
      <c r="M35" s="37">
        <v>32</v>
      </c>
      <c r="N35" s="39">
        <v>0.11676871766053874</v>
      </c>
      <c r="O35" s="35">
        <v>828</v>
      </c>
      <c r="P35" s="40">
        <v>3.02139056946644</v>
      </c>
      <c r="Q35" s="41">
        <v>3007</v>
      </c>
      <c r="R35" s="42">
        <v>10.97261043766375</v>
      </c>
      <c r="S35" s="43">
        <v>274046</v>
      </c>
      <c r="T35" s="20" t="s">
        <v>54</v>
      </c>
    </row>
    <row r="36" spans="1:20" ht="15.75">
      <c r="A36" s="19">
        <f t="shared" si="0"/>
        <v>31</v>
      </c>
      <c r="B36" s="21" t="s">
        <v>55</v>
      </c>
      <c r="C36" s="35">
        <v>40</v>
      </c>
      <c r="D36" s="36">
        <v>2.9572674848440044</v>
      </c>
      <c r="E36" s="37">
        <v>14</v>
      </c>
      <c r="F36" s="38">
        <v>1.0350436196954014</v>
      </c>
      <c r="G36" s="35">
        <v>11</v>
      </c>
      <c r="H36" s="36">
        <v>0.81324855833210119</v>
      </c>
      <c r="I36" s="37">
        <v>0</v>
      </c>
      <c r="J36" s="39">
        <v>0</v>
      </c>
      <c r="K36" s="35">
        <v>6</v>
      </c>
      <c r="L36" s="36">
        <v>0.44359012272660064</v>
      </c>
      <c r="M36" s="37">
        <v>0</v>
      </c>
      <c r="N36" s="39">
        <v>0</v>
      </c>
      <c r="O36" s="35">
        <v>73</v>
      </c>
      <c r="P36" s="40">
        <v>5.3970131598403075</v>
      </c>
      <c r="Q36" s="41">
        <v>144</v>
      </c>
      <c r="R36" s="42">
        <v>10.646162945438416</v>
      </c>
      <c r="S36" s="43">
        <v>13526</v>
      </c>
      <c r="T36" s="20" t="s">
        <v>55</v>
      </c>
    </row>
    <row r="37" spans="1:20" ht="15.75">
      <c r="A37" s="24">
        <v>32</v>
      </c>
      <c r="B37" s="25" t="s">
        <v>56</v>
      </c>
      <c r="C37" s="35">
        <v>182</v>
      </c>
      <c r="D37" s="36">
        <v>3.1223194372962775</v>
      </c>
      <c r="E37" s="37">
        <v>62</v>
      </c>
      <c r="F37" s="38">
        <v>1.0636472808371933</v>
      </c>
      <c r="G37" s="35">
        <v>51</v>
      </c>
      <c r="H37" s="36">
        <v>0.87493566649511068</v>
      </c>
      <c r="I37" s="37">
        <v>7</v>
      </c>
      <c r="J37" s="39">
        <v>0.12008920912677989</v>
      </c>
      <c r="K37" s="35">
        <v>26</v>
      </c>
      <c r="L37" s="36">
        <v>0.44604563389946816</v>
      </c>
      <c r="M37" s="37">
        <v>2</v>
      </c>
      <c r="N37" s="39">
        <v>3.43112026076514E-2</v>
      </c>
      <c r="O37" s="35">
        <v>228</v>
      </c>
      <c r="P37" s="40">
        <v>3.9114770972722597</v>
      </c>
      <c r="Q37" s="41">
        <v>558</v>
      </c>
      <c r="R37" s="42">
        <v>9.5728255275347394</v>
      </c>
      <c r="S37" s="43">
        <v>58290</v>
      </c>
      <c r="T37" s="61" t="s">
        <v>56</v>
      </c>
    </row>
    <row r="38" spans="1:20" ht="15.75">
      <c r="A38" s="19">
        <v>33</v>
      </c>
      <c r="B38" s="20" t="s">
        <v>57</v>
      </c>
      <c r="C38" s="35">
        <v>63</v>
      </c>
      <c r="D38" s="36">
        <v>1.9525196801586808</v>
      </c>
      <c r="E38" s="37">
        <v>47</v>
      </c>
      <c r="F38" s="38">
        <v>1.4566416661501271</v>
      </c>
      <c r="G38" s="35">
        <v>24</v>
      </c>
      <c r="H38" s="36">
        <v>0.74381702101283087</v>
      </c>
      <c r="I38" s="37">
        <v>2</v>
      </c>
      <c r="J38" s="39">
        <v>6.1984751751069239E-2</v>
      </c>
      <c r="K38" s="35">
        <v>17</v>
      </c>
      <c r="L38" s="36">
        <v>0.52687038988408852</v>
      </c>
      <c r="M38" s="37">
        <v>3</v>
      </c>
      <c r="N38" s="39">
        <v>9.2977127626603859E-2</v>
      </c>
      <c r="O38" s="35">
        <v>105</v>
      </c>
      <c r="P38" s="40">
        <v>3.2541994669311349</v>
      </c>
      <c r="Q38" s="41">
        <v>261</v>
      </c>
      <c r="R38" s="42">
        <v>8.0890101035145356</v>
      </c>
      <c r="S38" s="43">
        <v>32266</v>
      </c>
      <c r="T38" s="20" t="s">
        <v>57</v>
      </c>
    </row>
    <row r="39" spans="1:20" ht="15.75">
      <c r="A39" s="19">
        <v>34</v>
      </c>
      <c r="B39" s="20" t="s">
        <v>58</v>
      </c>
      <c r="C39" s="35">
        <v>55</v>
      </c>
      <c r="D39" s="36">
        <v>2.107602697731453</v>
      </c>
      <c r="E39" s="37">
        <v>32</v>
      </c>
      <c r="F39" s="38">
        <v>1.226241569589209</v>
      </c>
      <c r="G39" s="35">
        <v>17</v>
      </c>
      <c r="H39" s="36">
        <v>0.65144083384426732</v>
      </c>
      <c r="I39" s="37">
        <v>0</v>
      </c>
      <c r="J39" s="39">
        <v>0</v>
      </c>
      <c r="K39" s="35">
        <v>7</v>
      </c>
      <c r="L39" s="36">
        <v>0.26824034334763946</v>
      </c>
      <c r="M39" s="37">
        <v>3</v>
      </c>
      <c r="N39" s="39">
        <v>0.11496014714898835</v>
      </c>
      <c r="O39" s="35">
        <v>130</v>
      </c>
      <c r="P39" s="40">
        <v>4.9816063764561616</v>
      </c>
      <c r="Q39" s="41">
        <v>244</v>
      </c>
      <c r="R39" s="42">
        <v>9.3500919681177201</v>
      </c>
      <c r="S39" s="43">
        <v>26096</v>
      </c>
      <c r="T39" s="20" t="s">
        <v>58</v>
      </c>
    </row>
    <row r="40" spans="1:20" ht="15.75">
      <c r="A40" s="19">
        <v>35</v>
      </c>
      <c r="B40" s="20" t="s">
        <v>59</v>
      </c>
      <c r="C40" s="35">
        <v>122</v>
      </c>
      <c r="D40" s="36">
        <v>3.9033754599264117</v>
      </c>
      <c r="E40" s="37">
        <v>39</v>
      </c>
      <c r="F40" s="38">
        <v>1.2478003519436891</v>
      </c>
      <c r="G40" s="35">
        <v>18</v>
      </c>
      <c r="H40" s="36">
        <v>0.57590785474324113</v>
      </c>
      <c r="I40" s="37">
        <v>1</v>
      </c>
      <c r="J40" s="39">
        <v>3.1994880819068948E-2</v>
      </c>
      <c r="K40" s="35">
        <v>13</v>
      </c>
      <c r="L40" s="36">
        <v>0.41593345064789633</v>
      </c>
      <c r="M40" s="37">
        <v>8</v>
      </c>
      <c r="N40" s="39">
        <v>0.25595904655255158</v>
      </c>
      <c r="O40" s="35">
        <v>123</v>
      </c>
      <c r="P40" s="40">
        <v>3.935370340745481</v>
      </c>
      <c r="Q40" s="41">
        <v>324</v>
      </c>
      <c r="R40" s="42">
        <v>10.366341385378339</v>
      </c>
      <c r="S40" s="43">
        <v>31255</v>
      </c>
      <c r="T40" s="20" t="s">
        <v>59</v>
      </c>
    </row>
    <row r="41" spans="1:20" ht="15.75">
      <c r="A41" s="19">
        <f t="shared" ref="A41:A48" si="1">A40+1</f>
        <v>36</v>
      </c>
      <c r="B41" s="20" t="s">
        <v>60</v>
      </c>
      <c r="C41" s="35">
        <v>114</v>
      </c>
      <c r="D41" s="36">
        <v>3.1942615371683152</v>
      </c>
      <c r="E41" s="37">
        <v>50</v>
      </c>
      <c r="F41" s="38">
        <v>1.4009919022668049</v>
      </c>
      <c r="G41" s="35">
        <v>27</v>
      </c>
      <c r="H41" s="36">
        <v>0.75653562722407464</v>
      </c>
      <c r="I41" s="37">
        <v>1</v>
      </c>
      <c r="J41" s="39">
        <v>2.8019838045336098E-2</v>
      </c>
      <c r="K41" s="35">
        <v>14</v>
      </c>
      <c r="L41" s="36">
        <v>0.39227773263470533</v>
      </c>
      <c r="M41" s="37">
        <v>4</v>
      </c>
      <c r="N41" s="39">
        <v>0.11207935218134439</v>
      </c>
      <c r="O41" s="35">
        <v>166</v>
      </c>
      <c r="P41" s="40">
        <v>4.6512931155257924</v>
      </c>
      <c r="Q41" s="41">
        <v>376</v>
      </c>
      <c r="R41" s="42">
        <v>10.535459105046373</v>
      </c>
      <c r="S41" s="43">
        <v>35689</v>
      </c>
      <c r="T41" s="20" t="s">
        <v>60</v>
      </c>
    </row>
    <row r="42" spans="1:20" ht="15.75">
      <c r="A42" s="19">
        <f t="shared" si="1"/>
        <v>37</v>
      </c>
      <c r="B42" s="21" t="s">
        <v>61</v>
      </c>
      <c r="C42" s="35">
        <v>41</v>
      </c>
      <c r="D42" s="36">
        <v>2.0957930787711496</v>
      </c>
      <c r="E42" s="37">
        <v>24</v>
      </c>
      <c r="F42" s="38">
        <v>1.2268057046465266</v>
      </c>
      <c r="G42" s="35">
        <v>20</v>
      </c>
      <c r="H42" s="36">
        <v>1.0223380872054388</v>
      </c>
      <c r="I42" s="37">
        <v>0</v>
      </c>
      <c r="J42" s="39">
        <v>0</v>
      </c>
      <c r="K42" s="35">
        <v>7</v>
      </c>
      <c r="L42" s="36">
        <v>0.35781833052190359</v>
      </c>
      <c r="M42" s="37">
        <v>4</v>
      </c>
      <c r="N42" s="39">
        <v>0.20446761744108777</v>
      </c>
      <c r="O42" s="35">
        <v>93</v>
      </c>
      <c r="P42" s="40">
        <v>4.7538721055052902</v>
      </c>
      <c r="Q42" s="41">
        <v>189</v>
      </c>
      <c r="R42" s="42">
        <v>9.6610949240913975</v>
      </c>
      <c r="S42" s="43">
        <v>19563</v>
      </c>
      <c r="T42" s="20" t="s">
        <v>61</v>
      </c>
    </row>
    <row r="43" spans="1:20" ht="15.75">
      <c r="A43" s="19">
        <f t="shared" si="1"/>
        <v>38</v>
      </c>
      <c r="B43" s="20" t="s">
        <v>62</v>
      </c>
      <c r="C43" s="35">
        <v>68</v>
      </c>
      <c r="D43" s="36">
        <v>2.9385074110885441</v>
      </c>
      <c r="E43" s="37">
        <v>23</v>
      </c>
      <c r="F43" s="38">
        <v>0.99390691845641932</v>
      </c>
      <c r="G43" s="35">
        <v>20</v>
      </c>
      <c r="H43" s="36">
        <v>0.86426688561427767</v>
      </c>
      <c r="I43" s="37">
        <v>1</v>
      </c>
      <c r="J43" s="39">
        <v>4.3213344280713883E-2</v>
      </c>
      <c r="K43" s="35">
        <v>14</v>
      </c>
      <c r="L43" s="36">
        <v>0.60498681992999437</v>
      </c>
      <c r="M43" s="37">
        <v>2</v>
      </c>
      <c r="N43" s="39">
        <v>8.6426688561427767E-2</v>
      </c>
      <c r="O43" s="35">
        <v>133</v>
      </c>
      <c r="P43" s="40">
        <v>5.7473747893349465</v>
      </c>
      <c r="Q43" s="41">
        <v>261</v>
      </c>
      <c r="R43" s="42">
        <v>11.278682857266324</v>
      </c>
      <c r="S43" s="43">
        <v>23141</v>
      </c>
      <c r="T43" s="20" t="s">
        <v>62</v>
      </c>
    </row>
    <row r="44" spans="1:20" ht="15.75">
      <c r="A44" s="19">
        <f t="shared" si="1"/>
        <v>39</v>
      </c>
      <c r="B44" s="20" t="s">
        <v>63</v>
      </c>
      <c r="C44" s="35">
        <v>45</v>
      </c>
      <c r="D44" s="36">
        <v>3.2101583678128121</v>
      </c>
      <c r="E44" s="37">
        <v>15</v>
      </c>
      <c r="F44" s="38">
        <v>1.0700527892709375</v>
      </c>
      <c r="G44" s="35">
        <v>9</v>
      </c>
      <c r="H44" s="36">
        <v>0.64203167356256241</v>
      </c>
      <c r="I44" s="37">
        <v>0</v>
      </c>
      <c r="J44" s="39">
        <v>0</v>
      </c>
      <c r="K44" s="35">
        <v>3</v>
      </c>
      <c r="L44" s="36">
        <v>0.21401055785418749</v>
      </c>
      <c r="M44" s="37">
        <v>0</v>
      </c>
      <c r="N44" s="39">
        <v>0</v>
      </c>
      <c r="O44" s="35">
        <v>72</v>
      </c>
      <c r="P44" s="40">
        <v>5.1362533885004993</v>
      </c>
      <c r="Q44" s="41">
        <v>144</v>
      </c>
      <c r="R44" s="42">
        <v>10.272506777000999</v>
      </c>
      <c r="S44" s="43">
        <v>14018</v>
      </c>
      <c r="T44" s="20" t="s">
        <v>63</v>
      </c>
    </row>
    <row r="45" spans="1:20" ht="15.75">
      <c r="A45" s="19">
        <f t="shared" si="1"/>
        <v>40</v>
      </c>
      <c r="B45" s="21" t="s">
        <v>64</v>
      </c>
      <c r="C45" s="35">
        <v>206</v>
      </c>
      <c r="D45" s="36">
        <v>5.1848682389066472</v>
      </c>
      <c r="E45" s="37">
        <v>30</v>
      </c>
      <c r="F45" s="38">
        <v>0.75507789886990007</v>
      </c>
      <c r="G45" s="35">
        <v>41</v>
      </c>
      <c r="H45" s="36">
        <v>1.0319397951221967</v>
      </c>
      <c r="I45" s="37">
        <v>1</v>
      </c>
      <c r="J45" s="39">
        <v>2.5169263295663338E-2</v>
      </c>
      <c r="K45" s="35">
        <v>36</v>
      </c>
      <c r="L45" s="36">
        <v>0.90609347864388012</v>
      </c>
      <c r="M45" s="37">
        <v>7</v>
      </c>
      <c r="N45" s="39">
        <v>0.17618484306964335</v>
      </c>
      <c r="O45" s="35">
        <v>158</v>
      </c>
      <c r="P45" s="40">
        <v>3.9767436007148071</v>
      </c>
      <c r="Q45" s="41">
        <v>479</v>
      </c>
      <c r="R45" s="42">
        <v>12.056077118622738</v>
      </c>
      <c r="S45" s="43">
        <v>39731</v>
      </c>
      <c r="T45" s="20" t="s">
        <v>64</v>
      </c>
    </row>
    <row r="46" spans="1:20" ht="15.75">
      <c r="A46" s="19">
        <f t="shared" si="1"/>
        <v>41</v>
      </c>
      <c r="B46" s="20" t="s">
        <v>65</v>
      </c>
      <c r="C46" s="35">
        <v>42</v>
      </c>
      <c r="D46" s="36">
        <v>2.1398002853067046</v>
      </c>
      <c r="E46" s="37">
        <v>27</v>
      </c>
      <c r="F46" s="38">
        <v>1.3755858976971673</v>
      </c>
      <c r="G46" s="35">
        <v>11</v>
      </c>
      <c r="H46" s="36">
        <v>0.56042388424699408</v>
      </c>
      <c r="I46" s="37">
        <v>1</v>
      </c>
      <c r="J46" s="39">
        <v>5.0947625840635821E-2</v>
      </c>
      <c r="K46" s="35">
        <v>6</v>
      </c>
      <c r="L46" s="36">
        <v>0.30568575504381496</v>
      </c>
      <c r="M46" s="37">
        <v>0</v>
      </c>
      <c r="N46" s="39">
        <v>0</v>
      </c>
      <c r="O46" s="35">
        <v>104</v>
      </c>
      <c r="P46" s="40">
        <v>5.298553087426126</v>
      </c>
      <c r="Q46" s="41">
        <v>191</v>
      </c>
      <c r="R46" s="42">
        <v>9.7309965355614434</v>
      </c>
      <c r="S46" s="43">
        <v>19628</v>
      </c>
      <c r="T46" s="20" t="s">
        <v>65</v>
      </c>
    </row>
    <row r="47" spans="1:20" ht="15.75">
      <c r="A47" s="19">
        <f t="shared" si="1"/>
        <v>42</v>
      </c>
      <c r="B47" s="20" t="s">
        <v>66</v>
      </c>
      <c r="C47" s="35">
        <v>304</v>
      </c>
      <c r="D47" s="36">
        <v>3.8583576596014724</v>
      </c>
      <c r="E47" s="37">
        <v>117</v>
      </c>
      <c r="F47" s="38">
        <v>1.4849600203071456</v>
      </c>
      <c r="G47" s="35">
        <v>77</v>
      </c>
      <c r="H47" s="36">
        <v>0.97728138088589922</v>
      </c>
      <c r="I47" s="37">
        <v>0</v>
      </c>
      <c r="J47" s="39">
        <v>0</v>
      </c>
      <c r="K47" s="35">
        <v>46</v>
      </c>
      <c r="L47" s="36">
        <v>0.58383043533443335</v>
      </c>
      <c r="M47" s="37">
        <v>3</v>
      </c>
      <c r="N47" s="39">
        <v>3.8075897956593475E-2</v>
      </c>
      <c r="O47" s="35">
        <v>387</v>
      </c>
      <c r="P47" s="40">
        <v>4.9117908364005585</v>
      </c>
      <c r="Q47" s="41">
        <v>934</v>
      </c>
      <c r="R47" s="42">
        <v>11.854296230486103</v>
      </c>
      <c r="S47" s="43">
        <v>78790</v>
      </c>
      <c r="T47" s="20" t="s">
        <v>66</v>
      </c>
    </row>
    <row r="48" spans="1:20" ht="15.75">
      <c r="A48" s="19">
        <f t="shared" si="1"/>
        <v>43</v>
      </c>
      <c r="B48" s="20" t="s">
        <v>67</v>
      </c>
      <c r="C48" s="35">
        <v>69</v>
      </c>
      <c r="D48" s="36">
        <v>3.2911996184116385</v>
      </c>
      <c r="E48" s="37">
        <v>25</v>
      </c>
      <c r="F48" s="38">
        <v>1.1924636298592892</v>
      </c>
      <c r="G48" s="35">
        <v>27</v>
      </c>
      <c r="H48" s="36">
        <v>1.2878607202480326</v>
      </c>
      <c r="I48" s="37">
        <v>0</v>
      </c>
      <c r="J48" s="39">
        <v>0</v>
      </c>
      <c r="K48" s="35">
        <v>11</v>
      </c>
      <c r="L48" s="36">
        <v>0.52468399713808733</v>
      </c>
      <c r="M48" s="37">
        <v>2</v>
      </c>
      <c r="N48" s="39">
        <v>9.5397090388743139E-2</v>
      </c>
      <c r="O48" s="35">
        <v>115</v>
      </c>
      <c r="P48" s="40">
        <v>5.4853326973527308</v>
      </c>
      <c r="Q48" s="41">
        <v>249</v>
      </c>
      <c r="R48" s="42">
        <v>11.876937753398522</v>
      </c>
      <c r="S48" s="43">
        <v>20965</v>
      </c>
      <c r="T48" s="20" t="s">
        <v>67</v>
      </c>
    </row>
    <row r="49" spans="1:20" ht="15.75">
      <c r="A49" s="78" t="s">
        <v>68</v>
      </c>
      <c r="B49" s="79"/>
      <c r="C49" s="44">
        <v>7503</v>
      </c>
      <c r="D49" s="36">
        <v>3.5307986061274863</v>
      </c>
      <c r="E49" s="45">
        <v>2652</v>
      </c>
      <c r="F49" s="38">
        <v>1.2479911906504191</v>
      </c>
      <c r="G49" s="44">
        <v>2252</v>
      </c>
      <c r="H49" s="36">
        <v>1.059757225243116</v>
      </c>
      <c r="I49" s="46">
        <v>65</v>
      </c>
      <c r="J49" s="47">
        <v>3.0588019378686739E-2</v>
      </c>
      <c r="K49" s="44">
        <v>984</v>
      </c>
      <c r="L49" s="36">
        <v>0.46305555490196537</v>
      </c>
      <c r="M49" s="46">
        <v>244</v>
      </c>
      <c r="N49" s="39">
        <v>0.11482271889845484</v>
      </c>
      <c r="O49" s="44">
        <v>9010</v>
      </c>
      <c r="P49" s="40">
        <v>4.2399700707995001</v>
      </c>
      <c r="Q49" s="45">
        <v>22710</v>
      </c>
      <c r="R49" s="42">
        <v>10.686983385999628</v>
      </c>
      <c r="S49" s="48">
        <v>2125015</v>
      </c>
      <c r="T49" s="62" t="s">
        <v>68</v>
      </c>
    </row>
    <row r="50" spans="1:20" ht="15.75">
      <c r="A50" s="78" t="s">
        <v>69</v>
      </c>
      <c r="B50" s="79"/>
      <c r="C50" s="35">
        <v>2697</v>
      </c>
      <c r="D50" s="36">
        <v>5.1200759373516851</v>
      </c>
      <c r="E50" s="41">
        <v>781</v>
      </c>
      <c r="F50" s="38">
        <v>1.4826767916468913</v>
      </c>
      <c r="G50" s="35">
        <v>728</v>
      </c>
      <c r="H50" s="36">
        <v>1.3820598006644518</v>
      </c>
      <c r="I50" s="41">
        <v>9</v>
      </c>
      <c r="J50" s="47">
        <v>1.7085904129093499E-2</v>
      </c>
      <c r="K50" s="35">
        <v>386</v>
      </c>
      <c r="L50" s="36">
        <v>0.73279544375889893</v>
      </c>
      <c r="M50" s="41">
        <v>108</v>
      </c>
      <c r="N50" s="39">
        <v>0.20503084954912199</v>
      </c>
      <c r="O50" s="35">
        <v>1534</v>
      </c>
      <c r="P50" s="40">
        <v>2.9121974371143806</v>
      </c>
      <c r="Q50" s="41">
        <v>6243</v>
      </c>
      <c r="R50" s="42">
        <v>11.851922164214523</v>
      </c>
      <c r="S50" s="49">
        <v>526750</v>
      </c>
      <c r="T50" s="20" t="s">
        <v>69</v>
      </c>
    </row>
    <row r="51" spans="1:20" ht="15.75">
      <c r="A51" s="75" t="s">
        <v>72</v>
      </c>
      <c r="B51" s="75"/>
      <c r="C51" s="50">
        <v>7630</v>
      </c>
      <c r="D51" s="36">
        <v>6.269695513018041</v>
      </c>
      <c r="E51" s="45">
        <v>2432</v>
      </c>
      <c r="F51" s="38">
        <v>1.9984140875045708</v>
      </c>
      <c r="G51" s="50">
        <v>1562</v>
      </c>
      <c r="H51" s="36">
        <v>1.2835208900831165</v>
      </c>
      <c r="I51" s="45">
        <v>31</v>
      </c>
      <c r="J51" s="47">
        <v>2.5473205885132275E-2</v>
      </c>
      <c r="K51" s="50">
        <v>861</v>
      </c>
      <c r="L51" s="36">
        <v>0.70749775055157715</v>
      </c>
      <c r="M51" s="45">
        <v>218</v>
      </c>
      <c r="N51" s="39">
        <v>0.17913415751480116</v>
      </c>
      <c r="O51" s="50">
        <v>4456</v>
      </c>
      <c r="P51" s="40">
        <v>3.6615679169080457</v>
      </c>
      <c r="Q51" s="45">
        <v>17190</v>
      </c>
      <c r="R51" s="42">
        <v>14.125303521465284</v>
      </c>
      <c r="S51" s="48">
        <v>1216965</v>
      </c>
      <c r="T51" s="63" t="s">
        <v>70</v>
      </c>
    </row>
    <row r="52" spans="1:20" ht="15.75">
      <c r="A52" s="76" t="s">
        <v>76</v>
      </c>
      <c r="B52" s="76"/>
      <c r="C52" s="51">
        <v>17830</v>
      </c>
      <c r="D52" s="52">
        <v>4.60874757349311</v>
      </c>
      <c r="E52" s="53">
        <v>5865</v>
      </c>
      <c r="F52" s="52">
        <v>1.5160013751282722</v>
      </c>
      <c r="G52" s="53">
        <v>4542</v>
      </c>
      <c r="H52" s="52">
        <v>1.1740286864164726</v>
      </c>
      <c r="I52" s="54">
        <v>105</v>
      </c>
      <c r="J52" s="55">
        <v>2.7140689580301545E-2</v>
      </c>
      <c r="K52" s="51">
        <v>2231</v>
      </c>
      <c r="L52" s="52">
        <v>0.57667503289193101</v>
      </c>
      <c r="M52" s="53">
        <v>570</v>
      </c>
      <c r="N52" s="56">
        <v>0.14733517200735124</v>
      </c>
      <c r="O52" s="51">
        <v>15000</v>
      </c>
      <c r="P52" s="57">
        <v>3.8772413686145066</v>
      </c>
      <c r="Q52" s="53">
        <v>46143</v>
      </c>
      <c r="R52" s="57">
        <v>11.927169898131945</v>
      </c>
      <c r="S52" s="58">
        <v>3868730</v>
      </c>
      <c r="T52" s="64" t="s">
        <v>71</v>
      </c>
    </row>
    <row r="53" spans="1:20" ht="15.75">
      <c r="A53" s="77" t="s">
        <v>74</v>
      </c>
      <c r="B53" s="77"/>
      <c r="C53" s="59">
        <v>18072</v>
      </c>
      <c r="D53" s="36">
        <v>4.6878927491487108</v>
      </c>
      <c r="E53" s="60">
        <v>6940</v>
      </c>
      <c r="F53" s="38">
        <v>1.800242124783757</v>
      </c>
      <c r="G53" s="59">
        <v>4266</v>
      </c>
      <c r="H53" s="36">
        <v>1.1066041648886897</v>
      </c>
      <c r="I53" s="60">
        <v>147</v>
      </c>
      <c r="J53" s="47">
        <v>3.8131929732451338E-2</v>
      </c>
      <c r="K53" s="59">
        <v>2295</v>
      </c>
      <c r="L53" s="36">
        <v>0.59532502541480148</v>
      </c>
      <c r="M53" s="60">
        <v>531</v>
      </c>
      <c r="N53" s="39">
        <v>0.13774186862538543</v>
      </c>
      <c r="O53" s="59">
        <v>16190</v>
      </c>
      <c r="P53" s="40">
        <v>4.1997002882203205</v>
      </c>
      <c r="Q53" s="60">
        <v>48441</v>
      </c>
      <c r="R53" s="42">
        <v>12.565638150814117</v>
      </c>
      <c r="S53" s="80">
        <v>3855037</v>
      </c>
      <c r="T53" s="65" t="s">
        <v>71</v>
      </c>
    </row>
    <row r="54" spans="1:20">
      <c r="A54" s="66"/>
      <c r="B54" s="6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2013-05-08T08:02:11Z</cp:lastPrinted>
  <dcterms:created xsi:type="dcterms:W3CDTF">2012-08-07T09:32:02Z</dcterms:created>
  <dcterms:modified xsi:type="dcterms:W3CDTF">2016-05-11T11:44:20Z</dcterms:modified>
</cp:coreProperties>
</file>