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<sst xmlns="http://schemas.openxmlformats.org/spreadsheetml/2006/main" count="151" uniqueCount="77">
  <si>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</si>
  <si>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</si>
  <si>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</si>
  <si>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</si>
  <si>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</si>
  <si>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</si>
  <si>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</si>
  <si>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</si>
  <si>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</si>
  <si>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</si>
  <si>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</si>
  <si>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</si>
  <si>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</si>
  <si>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</si>
  <si>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</si>
  <si>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</si>
  <si>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</si>
  <si>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</si>
  <si>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</si>
  <si>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</si>
  <si>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</si>
  <si>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</si>
  <si>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</si>
  <si>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</si>
  <si>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</si>
  <si>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</si>
  <si>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</si>
  <si>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</si>
  <si>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</si>
  <si>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</si>
  <si>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</si>
  <si>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</si>
  <si>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</si>
  <si>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</si>
  <si>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</si>
  <si>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</si>
  <si>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</si>
  <si>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</si>
  <si>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</si>
  <si>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</si>
  <si>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</si>
  <si>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</si>
  <si>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</si>
  <si>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</si>
  <si>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</si>
  <si>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</si>
  <si>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</si>
  <si>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</si>
  <si>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</si>
  <si>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</si>
  <si>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</si>
  <si>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</si>
  <si>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</si>
  <si>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</si>
  <si>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</si>
  <si>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</si>
  <si>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</si>
  <si>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</si>
  <si>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</si>
  <si>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</si>
  <si>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</si>
  <si>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</si>
  <si>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</si>
  <si>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</si>
  <si>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</si>
  <si>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</si>
  <si>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</si>
  <si>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</si>
  <si>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</si>
  <si>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</si>
  <si>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</si>
  <si>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</si>
  <si>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</si>
  <si>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</si>
  <si>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I кв. 2015</t>
  </si>
  <si>
    <t>Статистическая отчетность по государственной регистрации актов гражданского состояния в Республике Татарстан по итогам I квартала 2016 года</t>
  </si>
  <si>
    <t>Итого по РТ за I кв. 2016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</si>
</sst>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1" fontId="6" fillId="10" borderId="4" xfId="0" applyNumberFormat="1" applyFont="1" applyFill="1" applyBorder="1" applyAlignment="1">
      <alignment horizontal="center"/>
    </xf>
    <xf numFmtId="164" fontId="6" fillId="10" borderId="4" xfId="0" applyNumberFormat="1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64" fontId="6" fillId="12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1" fontId="5" fillId="9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1" fontId="6" fillId="10" borderId="5" xfId="0" applyNumberFormat="1" applyFont="1" applyFill="1" applyBorder="1" applyAlignment="1">
      <alignment horizontal="center"/>
    </xf>
    <xf numFmtId="164" fontId="6" fillId="10" borderId="5" xfId="0" applyNumberFormat="1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164" fontId="6" fillId="12" borderId="5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" fontId="5" fillId="9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0" borderId="5" xfId="0" applyFont="1" applyFill="1" applyBorder="1" applyAlignment="1"/>
    <xf numFmtId="0" fontId="7" fillId="11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" fontId="7" fillId="13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1" fontId="5" fillId="14" borderId="5" xfId="0" applyNumberFormat="1" applyFont="1" applyFill="1" applyBorder="1" applyAlignment="1">
      <alignment horizontal="center"/>
    </xf>
    <xf numFmtId="1" fontId="7" fillId="11" borderId="5" xfId="0" applyNumberFormat="1" applyFont="1" applyFill="1" applyBorder="1" applyAlignment="1">
      <alignment horizontal="center"/>
    </xf>
    <xf numFmtId="3" fontId="7" fillId="7" borderId="5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8" borderId="5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3" fontId="8" fillId="12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9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/>
    </xf>
    <xf numFmtId="0" fontId="7" fillId="4" borderId="5" xfId="0" applyFont="1" applyFill="1" applyBorder="1" applyAlignment="1"/>
    <xf numFmtId="0" fontId="7" fillId="0" borderId="5" xfId="0" applyFont="1" applyFill="1" applyBorder="1" applyAlignment="1"/>
    <xf numFmtId="0" fontId="5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Q60" sqref="Q60"/>
    </sheetView>
  </sheetViews>
  <sheetFormatPr defaultRowHeight="15"/>
  <cols>
    <col min="1" max="1" width="7.140625" style="6" customWidth="1"/>
    <col min="2" max="2" width="19.710937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0.7109375" style="6" customWidth="1"/>
    <col min="20" max="20" width="19.7109375" style="7" customWidth="1"/>
  </cols>
  <sheetData>
    <row r="1" spans="1:20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9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8" customFormat="1">
      <c r="A3" s="71" t="s">
        <v>0</v>
      </c>
      <c r="B3" s="74" t="s">
        <v>1</v>
      </c>
      <c r="C3" s="59" t="s">
        <v>2</v>
      </c>
      <c r="D3" s="59" t="s">
        <v>3</v>
      </c>
      <c r="E3" s="60" t="s">
        <v>4</v>
      </c>
      <c r="F3" s="60" t="s">
        <v>3</v>
      </c>
      <c r="G3" s="61" t="s">
        <v>5</v>
      </c>
      <c r="H3" s="61" t="s">
        <v>3</v>
      </c>
      <c r="I3" s="60" t="s">
        <v>6</v>
      </c>
      <c r="J3" s="60" t="s">
        <v>3</v>
      </c>
      <c r="K3" s="61" t="s">
        <v>7</v>
      </c>
      <c r="L3" s="61" t="s">
        <v>3</v>
      </c>
      <c r="M3" s="60" t="s">
        <v>8</v>
      </c>
      <c r="N3" s="60" t="s">
        <v>3</v>
      </c>
      <c r="O3" s="61" t="s">
        <v>9</v>
      </c>
      <c r="P3" s="61" t="s">
        <v>3</v>
      </c>
      <c r="Q3" s="60" t="s">
        <v>10</v>
      </c>
      <c r="R3" s="60" t="s">
        <v>3</v>
      </c>
      <c r="S3" s="61" t="s">
        <v>11</v>
      </c>
      <c r="T3" s="9" t="s">
        <v>12</v>
      </c>
    </row>
    <row r="4" spans="1:20" s="8" customFormat="1">
      <c r="A4" s="72"/>
      <c r="B4" s="75"/>
      <c r="C4" s="62" t="s">
        <v>13</v>
      </c>
      <c r="D4" s="62" t="s">
        <v>14</v>
      </c>
      <c r="E4" s="63"/>
      <c r="F4" s="63" t="s">
        <v>14</v>
      </c>
      <c r="G4" s="64" t="s">
        <v>15</v>
      </c>
      <c r="H4" s="64" t="s">
        <v>14</v>
      </c>
      <c r="I4" s="63" t="s">
        <v>16</v>
      </c>
      <c r="J4" s="63" t="s">
        <v>14</v>
      </c>
      <c r="K4" s="64" t="s">
        <v>17</v>
      </c>
      <c r="L4" s="64" t="s">
        <v>14</v>
      </c>
      <c r="M4" s="63" t="s">
        <v>18</v>
      </c>
      <c r="N4" s="63" t="s">
        <v>14</v>
      </c>
      <c r="O4" s="64"/>
      <c r="P4" s="64" t="s">
        <v>14</v>
      </c>
      <c r="Q4" s="63" t="s">
        <v>19</v>
      </c>
      <c r="R4" s="63" t="s">
        <v>14</v>
      </c>
      <c r="S4" s="64" t="s">
        <v>20</v>
      </c>
      <c r="T4" s="10" t="s">
        <v>21</v>
      </c>
    </row>
    <row r="5" spans="1:20" s="8" customFormat="1">
      <c r="A5" s="73"/>
      <c r="B5" s="76"/>
      <c r="C5" s="65" t="s">
        <v>22</v>
      </c>
      <c r="D5" s="65" t="s">
        <v>23</v>
      </c>
      <c r="E5" s="66" t="s">
        <v>22</v>
      </c>
      <c r="F5" s="66" t="s">
        <v>23</v>
      </c>
      <c r="G5" s="67" t="s">
        <v>22</v>
      </c>
      <c r="H5" s="67" t="s">
        <v>23</v>
      </c>
      <c r="I5" s="66" t="s">
        <v>22</v>
      </c>
      <c r="J5" s="66" t="s">
        <v>23</v>
      </c>
      <c r="K5" s="67" t="s">
        <v>22</v>
      </c>
      <c r="L5" s="67" t="s">
        <v>23</v>
      </c>
      <c r="M5" s="66" t="s">
        <v>22</v>
      </c>
      <c r="N5" s="66" t="s">
        <v>23</v>
      </c>
      <c r="O5" s="67" t="s">
        <v>22</v>
      </c>
      <c r="P5" s="67" t="s">
        <v>23</v>
      </c>
      <c r="Q5" s="66" t="s">
        <v>22</v>
      </c>
      <c r="R5" s="66" t="s">
        <v>23</v>
      </c>
      <c r="S5" s="67" t="s">
        <v>23</v>
      </c>
      <c r="T5" s="11" t="s">
        <v>24</v>
      </c>
    </row>
    <row r="6" spans="1:20">
      <c r="A6" s="11">
        <v>1</v>
      </c>
      <c r="B6" s="12" t="s">
        <v>25</v>
      </c>
      <c r="C6" s="13">
        <v>99</v>
      </c>
      <c r="D6" s="14">
        <v>2.7596588058203713</v>
      </c>
      <c r="E6" s="15">
        <v>23</v>
      </c>
      <c r="F6" s="16">
        <v>0.64113285387746</v>
      </c>
      <c r="G6" s="13">
        <v>33</v>
      </c>
      <c r="H6" s="14">
        <v>0.91988626860679046</v>
      </c>
      <c r="I6" s="15">
        <v>1</v>
      </c>
      <c r="J6" s="17">
        <v>2.7875341472933041E-2</v>
      </c>
      <c r="K6" s="13">
        <v>17</v>
      </c>
      <c r="L6" s="14">
        <v>0.47388080503986174</v>
      </c>
      <c r="M6" s="15">
        <v>1</v>
      </c>
      <c r="N6" s="17">
        <v>2.7875341472933041E-2</v>
      </c>
      <c r="O6" s="13">
        <v>126</v>
      </c>
      <c r="P6" s="18">
        <v>3.5122930255895635</v>
      </c>
      <c r="Q6" s="19">
        <v>300</v>
      </c>
      <c r="R6" s="20">
        <v>8.362602441879913</v>
      </c>
      <c r="S6" s="21">
        <v>35874</v>
      </c>
      <c r="T6" s="12" t="s">
        <v>25</v>
      </c>
    </row>
    <row r="7" spans="1:20">
      <c r="A7" s="22">
        <f>A6+1</f>
        <v>2</v>
      </c>
      <c r="B7" s="23" t="s">
        <v>26</v>
      </c>
      <c r="C7" s="24">
        <v>200</v>
      </c>
      <c r="D7" s="25">
        <v>3.17490554655999</v>
      </c>
      <c r="E7" s="26">
        <v>57</v>
      </c>
      <c r="F7" s="27">
        <v>0.90484808076959711</v>
      </c>
      <c r="G7" s="24">
        <v>43</v>
      </c>
      <c r="H7" s="25">
        <v>0.68260469251039779</v>
      </c>
      <c r="I7" s="26">
        <v>2</v>
      </c>
      <c r="J7" s="28">
        <v>3.1749055465599897E-2</v>
      </c>
      <c r="K7" s="24">
        <v>28</v>
      </c>
      <c r="L7" s="25">
        <v>0.44448677651839857</v>
      </c>
      <c r="M7" s="26">
        <v>8</v>
      </c>
      <c r="N7" s="28">
        <v>0.12699622186239959</v>
      </c>
      <c r="O7" s="24">
        <v>203</v>
      </c>
      <c r="P7" s="29">
        <v>3.22252912975839</v>
      </c>
      <c r="Q7" s="30">
        <v>541</v>
      </c>
      <c r="R7" s="31">
        <v>8.5881195034447728</v>
      </c>
      <c r="S7" s="32">
        <v>62994</v>
      </c>
      <c r="T7" s="23" t="s">
        <v>26</v>
      </c>
    </row>
    <row r="8" spans="1:20">
      <c r="A8" s="22">
        <f t="shared" ref="A8:A36" si="0">A7+1</f>
        <v>3</v>
      </c>
      <c r="B8" s="23" t="s">
        <v>27</v>
      </c>
      <c r="C8" s="24">
        <v>66</v>
      </c>
      <c r="D8" s="25">
        <v>2.2161036867906789</v>
      </c>
      <c r="E8" s="26">
        <v>20</v>
      </c>
      <c r="F8" s="27">
        <v>0.67154657175475119</v>
      </c>
      <c r="G8" s="24">
        <v>10</v>
      </c>
      <c r="H8" s="25">
        <v>0.33577328587737559</v>
      </c>
      <c r="I8" s="26">
        <v>0</v>
      </c>
      <c r="J8" s="28">
        <v>0</v>
      </c>
      <c r="K8" s="24">
        <v>14</v>
      </c>
      <c r="L8" s="25">
        <v>0.47008260022832582</v>
      </c>
      <c r="M8" s="26">
        <v>1</v>
      </c>
      <c r="N8" s="28">
        <v>3.3577328587737557E-2</v>
      </c>
      <c r="O8" s="24">
        <v>106</v>
      </c>
      <c r="P8" s="29">
        <v>3.5591968303001811</v>
      </c>
      <c r="Q8" s="30">
        <v>217</v>
      </c>
      <c r="R8" s="31">
        <v>7.2862803035390504</v>
      </c>
      <c r="S8" s="32">
        <v>29782</v>
      </c>
      <c r="T8" s="23" t="s">
        <v>27</v>
      </c>
    </row>
    <row r="9" spans="1:20">
      <c r="A9" s="22">
        <f t="shared" si="0"/>
        <v>4</v>
      </c>
      <c r="B9" s="33" t="s">
        <v>28</v>
      </c>
      <c r="C9" s="24">
        <v>71</v>
      </c>
      <c r="D9" s="25">
        <v>2.3028769744737438</v>
      </c>
      <c r="E9" s="26">
        <v>28</v>
      </c>
      <c r="F9" s="27">
        <v>0.90817683500373003</v>
      </c>
      <c r="G9" s="24">
        <v>16</v>
      </c>
      <c r="H9" s="25">
        <v>0.51895819143070288</v>
      </c>
      <c r="I9" s="26">
        <v>1</v>
      </c>
      <c r="J9" s="28">
        <v>3.243488696441893E-2</v>
      </c>
      <c r="K9" s="24">
        <v>2</v>
      </c>
      <c r="L9" s="25">
        <v>6.4869773928837859E-2</v>
      </c>
      <c r="M9" s="26">
        <v>1</v>
      </c>
      <c r="N9" s="28">
        <v>3.243488696441893E-2</v>
      </c>
      <c r="O9" s="24">
        <v>98</v>
      </c>
      <c r="P9" s="29">
        <v>3.178618922513055</v>
      </c>
      <c r="Q9" s="30">
        <v>217</v>
      </c>
      <c r="R9" s="31">
        <v>7.0383704712789079</v>
      </c>
      <c r="S9" s="32">
        <v>30831</v>
      </c>
      <c r="T9" s="23" t="s">
        <v>28</v>
      </c>
    </row>
    <row r="10" spans="1:20">
      <c r="A10" s="22">
        <f t="shared" si="0"/>
        <v>5</v>
      </c>
      <c r="B10" s="33" t="s">
        <v>29</v>
      </c>
      <c r="C10" s="24">
        <v>42</v>
      </c>
      <c r="D10" s="25">
        <v>1.6196205460434985</v>
      </c>
      <c r="E10" s="26">
        <v>16</v>
      </c>
      <c r="F10" s="27">
        <v>0.61699830325466609</v>
      </c>
      <c r="G10" s="24">
        <v>21</v>
      </c>
      <c r="H10" s="25">
        <v>0.80981027302174924</v>
      </c>
      <c r="I10" s="26">
        <v>0</v>
      </c>
      <c r="J10" s="28">
        <v>0</v>
      </c>
      <c r="K10" s="24">
        <v>6</v>
      </c>
      <c r="L10" s="25">
        <v>0.23137436372049977</v>
      </c>
      <c r="M10" s="26">
        <v>0</v>
      </c>
      <c r="N10" s="28">
        <v>0</v>
      </c>
      <c r="O10" s="24">
        <v>77</v>
      </c>
      <c r="P10" s="29">
        <v>2.9693043344130805</v>
      </c>
      <c r="Q10" s="30">
        <v>162</v>
      </c>
      <c r="R10" s="31">
        <v>6.2471078204534933</v>
      </c>
      <c r="S10" s="32">
        <v>25932</v>
      </c>
      <c r="T10" s="23" t="s">
        <v>29</v>
      </c>
    </row>
    <row r="11" spans="1:20">
      <c r="A11" s="22">
        <f t="shared" si="0"/>
        <v>6</v>
      </c>
      <c r="B11" s="34" t="s">
        <v>30</v>
      </c>
      <c r="C11" s="24">
        <v>53</v>
      </c>
      <c r="D11" s="25">
        <v>2.7264776994701374</v>
      </c>
      <c r="E11" s="26">
        <v>22</v>
      </c>
      <c r="F11" s="27">
        <v>1.1317454601574155</v>
      </c>
      <c r="G11" s="24">
        <v>6</v>
      </c>
      <c r="H11" s="25">
        <v>0.30865785277020424</v>
      </c>
      <c r="I11" s="26">
        <v>1</v>
      </c>
      <c r="J11" s="28">
        <v>5.1442975461700707E-2</v>
      </c>
      <c r="K11" s="24">
        <v>9</v>
      </c>
      <c r="L11" s="25">
        <v>0.46298677915530634</v>
      </c>
      <c r="M11" s="26">
        <v>1</v>
      </c>
      <c r="N11" s="28">
        <v>5.1442975461700707E-2</v>
      </c>
      <c r="O11" s="24">
        <v>70</v>
      </c>
      <c r="P11" s="29">
        <v>3.6010082823190492</v>
      </c>
      <c r="Q11" s="30">
        <v>162</v>
      </c>
      <c r="R11" s="31">
        <v>8.3337620247955151</v>
      </c>
      <c r="S11" s="32">
        <v>19439</v>
      </c>
      <c r="T11" s="34" t="s">
        <v>30</v>
      </c>
    </row>
    <row r="12" spans="1:20">
      <c r="A12" s="22">
        <f t="shared" si="0"/>
        <v>7</v>
      </c>
      <c r="B12" s="35" t="s">
        <v>31</v>
      </c>
      <c r="C12" s="24">
        <v>709</v>
      </c>
      <c r="D12" s="25">
        <v>3.4737703391948105</v>
      </c>
      <c r="E12" s="26">
        <v>218</v>
      </c>
      <c r="F12" s="27">
        <v>1.0680986374393071</v>
      </c>
      <c r="G12" s="24">
        <v>193</v>
      </c>
      <c r="H12" s="25">
        <v>0.94561026158617556</v>
      </c>
      <c r="I12" s="26">
        <v>6</v>
      </c>
      <c r="J12" s="28">
        <v>2.9397210204751566E-2</v>
      </c>
      <c r="K12" s="24">
        <v>85</v>
      </c>
      <c r="L12" s="25">
        <v>0.41646047790064722</v>
      </c>
      <c r="M12" s="26">
        <v>14</v>
      </c>
      <c r="N12" s="28">
        <v>6.8593490477753663E-2</v>
      </c>
      <c r="O12" s="24">
        <v>546</v>
      </c>
      <c r="P12" s="29">
        <v>2.6751461286323925</v>
      </c>
      <c r="Q12" s="30">
        <v>1771</v>
      </c>
      <c r="R12" s="31">
        <v>8.6770765454358383</v>
      </c>
      <c r="S12" s="32">
        <v>204101</v>
      </c>
      <c r="T12" s="35" t="s">
        <v>31</v>
      </c>
    </row>
    <row r="13" spans="1:20">
      <c r="A13" s="22">
        <v>8</v>
      </c>
      <c r="B13" s="33" t="s">
        <v>32</v>
      </c>
      <c r="C13" s="24">
        <v>36</v>
      </c>
      <c r="D13" s="25">
        <v>1.7625458996328029</v>
      </c>
      <c r="E13" s="26">
        <v>15</v>
      </c>
      <c r="F13" s="27">
        <v>0.73439412484700117</v>
      </c>
      <c r="G13" s="24">
        <v>14</v>
      </c>
      <c r="H13" s="25">
        <v>0.68543451652386778</v>
      </c>
      <c r="I13" s="26">
        <v>0</v>
      </c>
      <c r="J13" s="28">
        <v>0</v>
      </c>
      <c r="K13" s="24">
        <v>3</v>
      </c>
      <c r="L13" s="25">
        <v>0.14687882496940025</v>
      </c>
      <c r="M13" s="26">
        <v>1</v>
      </c>
      <c r="N13" s="28">
        <v>4.8959608323133411E-2</v>
      </c>
      <c r="O13" s="24">
        <v>100</v>
      </c>
      <c r="P13" s="29">
        <v>4.8959608323133414</v>
      </c>
      <c r="Q13" s="30">
        <v>169</v>
      </c>
      <c r="R13" s="31">
        <v>8.2741738066095483</v>
      </c>
      <c r="S13" s="32">
        <v>20425</v>
      </c>
      <c r="T13" s="23" t="s">
        <v>32</v>
      </c>
    </row>
    <row r="14" spans="1:20">
      <c r="A14" s="22">
        <f t="shared" si="0"/>
        <v>9</v>
      </c>
      <c r="B14" s="23" t="s">
        <v>33</v>
      </c>
      <c r="C14" s="24">
        <v>134</v>
      </c>
      <c r="D14" s="25">
        <v>2.550923281934133</v>
      </c>
      <c r="E14" s="26">
        <v>50</v>
      </c>
      <c r="F14" s="27">
        <v>0.95183704549781079</v>
      </c>
      <c r="G14" s="24">
        <v>37</v>
      </c>
      <c r="H14" s="25">
        <v>0.70435941366837995</v>
      </c>
      <c r="I14" s="26">
        <v>1</v>
      </c>
      <c r="J14" s="28">
        <v>1.9036740909956214E-2</v>
      </c>
      <c r="K14" s="24">
        <v>13</v>
      </c>
      <c r="L14" s="25">
        <v>0.24747763182943081</v>
      </c>
      <c r="M14" s="26">
        <v>7</v>
      </c>
      <c r="N14" s="28">
        <v>0.1332571863696935</v>
      </c>
      <c r="O14" s="24">
        <v>171</v>
      </c>
      <c r="P14" s="29">
        <v>3.2552826956025132</v>
      </c>
      <c r="Q14" s="30">
        <v>413</v>
      </c>
      <c r="R14" s="31">
        <v>7.8621739958119177</v>
      </c>
      <c r="S14" s="32">
        <v>52530</v>
      </c>
      <c r="T14" s="23" t="s">
        <v>33</v>
      </c>
    </row>
    <row r="15" spans="1:20">
      <c r="A15" s="22">
        <f t="shared" si="0"/>
        <v>10</v>
      </c>
      <c r="B15" s="23" t="s">
        <v>34</v>
      </c>
      <c r="C15" s="24">
        <v>20</v>
      </c>
      <c r="D15" s="25">
        <v>1.5134317063942491</v>
      </c>
      <c r="E15" s="26">
        <v>8</v>
      </c>
      <c r="F15" s="27">
        <v>0.6053726825576996</v>
      </c>
      <c r="G15" s="24">
        <v>2</v>
      </c>
      <c r="H15" s="25">
        <v>0.1513431706394249</v>
      </c>
      <c r="I15" s="26">
        <v>0</v>
      </c>
      <c r="J15" s="28">
        <v>0</v>
      </c>
      <c r="K15" s="24">
        <v>0</v>
      </c>
      <c r="L15" s="25">
        <v>0</v>
      </c>
      <c r="M15" s="26">
        <v>1</v>
      </c>
      <c r="N15" s="28">
        <v>7.5671585319712451E-2</v>
      </c>
      <c r="O15" s="24">
        <v>54</v>
      </c>
      <c r="P15" s="29">
        <v>4.0862656072644725</v>
      </c>
      <c r="Q15" s="30">
        <v>85</v>
      </c>
      <c r="R15" s="31">
        <v>6.432084752175558</v>
      </c>
      <c r="S15" s="32">
        <v>13215</v>
      </c>
      <c r="T15" s="23" t="s">
        <v>34</v>
      </c>
    </row>
    <row r="16" spans="1:20">
      <c r="A16" s="22">
        <f t="shared" si="0"/>
        <v>11</v>
      </c>
      <c r="B16" s="23" t="s">
        <v>35</v>
      </c>
      <c r="C16" s="24">
        <v>97</v>
      </c>
      <c r="D16" s="25">
        <v>2.7310865219472364</v>
      </c>
      <c r="E16" s="26">
        <v>25</v>
      </c>
      <c r="F16" s="27">
        <v>0.70388827885238059</v>
      </c>
      <c r="G16" s="24">
        <v>29</v>
      </c>
      <c r="H16" s="25">
        <v>0.81651040346876147</v>
      </c>
      <c r="I16" s="26">
        <v>0</v>
      </c>
      <c r="J16" s="28">
        <v>0</v>
      </c>
      <c r="K16" s="24">
        <v>16</v>
      </c>
      <c r="L16" s="25">
        <v>0.45048849846552352</v>
      </c>
      <c r="M16" s="26">
        <v>5</v>
      </c>
      <c r="N16" s="28">
        <v>0.1407776557704761</v>
      </c>
      <c r="O16" s="24">
        <v>124</v>
      </c>
      <c r="P16" s="29">
        <v>3.4912858631078079</v>
      </c>
      <c r="Q16" s="30">
        <v>296</v>
      </c>
      <c r="R16" s="31">
        <v>8.3340372216121867</v>
      </c>
      <c r="S16" s="32">
        <v>35517</v>
      </c>
      <c r="T16" s="23" t="s">
        <v>35</v>
      </c>
    </row>
    <row r="17" spans="1:20">
      <c r="A17" s="22">
        <f t="shared" si="0"/>
        <v>12</v>
      </c>
      <c r="B17" s="23" t="s">
        <v>36</v>
      </c>
      <c r="C17" s="24">
        <v>67</v>
      </c>
      <c r="D17" s="25">
        <v>1.9857147091076137</v>
      </c>
      <c r="E17" s="26">
        <v>54</v>
      </c>
      <c r="F17" s="27">
        <v>1.6004267804747934</v>
      </c>
      <c r="G17" s="24">
        <v>14</v>
      </c>
      <c r="H17" s="25">
        <v>0.41492546160457605</v>
      </c>
      <c r="I17" s="26">
        <v>1</v>
      </c>
      <c r="J17" s="28">
        <v>2.9637532971755431E-2</v>
      </c>
      <c r="K17" s="24">
        <v>6</v>
      </c>
      <c r="L17" s="25">
        <v>0.17782519783053258</v>
      </c>
      <c r="M17" s="26">
        <v>2</v>
      </c>
      <c r="N17" s="28">
        <v>5.9275065943510861E-2</v>
      </c>
      <c r="O17" s="24">
        <v>91</v>
      </c>
      <c r="P17" s="29">
        <v>2.6970155004297443</v>
      </c>
      <c r="Q17" s="30">
        <v>235</v>
      </c>
      <c r="R17" s="31">
        <v>6.9648202483625257</v>
      </c>
      <c r="S17" s="32">
        <v>33741</v>
      </c>
      <c r="T17" s="23" t="s">
        <v>36</v>
      </c>
    </row>
    <row r="18" spans="1:20">
      <c r="A18" s="22">
        <f t="shared" si="0"/>
        <v>13</v>
      </c>
      <c r="B18" s="23" t="s">
        <v>37</v>
      </c>
      <c r="C18" s="24">
        <v>341</v>
      </c>
      <c r="D18" s="25">
        <v>3.1624145638000911</v>
      </c>
      <c r="E18" s="26">
        <v>81</v>
      </c>
      <c r="F18" s="27">
        <v>0.75118938319005091</v>
      </c>
      <c r="G18" s="24">
        <v>85</v>
      </c>
      <c r="H18" s="25">
        <v>0.78828515519943609</v>
      </c>
      <c r="I18" s="26">
        <v>3</v>
      </c>
      <c r="J18" s="28">
        <v>2.7821829007038924E-2</v>
      </c>
      <c r="K18" s="24">
        <v>47</v>
      </c>
      <c r="L18" s="25">
        <v>0.43587532111027644</v>
      </c>
      <c r="M18" s="26">
        <v>16</v>
      </c>
      <c r="N18" s="28">
        <v>0.14838308803754091</v>
      </c>
      <c r="O18" s="24">
        <v>382</v>
      </c>
      <c r="P18" s="29">
        <v>3.5426462268962897</v>
      </c>
      <c r="Q18" s="30">
        <v>955</v>
      </c>
      <c r="R18" s="31">
        <v>8.8566155672407234</v>
      </c>
      <c r="S18" s="32">
        <v>107829</v>
      </c>
      <c r="T18" s="23" t="s">
        <v>37</v>
      </c>
    </row>
    <row r="19" spans="1:20">
      <c r="A19" s="22">
        <f t="shared" si="0"/>
        <v>14</v>
      </c>
      <c r="B19" s="33" t="s">
        <v>38</v>
      </c>
      <c r="C19" s="24">
        <v>74</v>
      </c>
      <c r="D19" s="25">
        <v>1.6827360378388212</v>
      </c>
      <c r="E19" s="26">
        <v>22</v>
      </c>
      <c r="F19" s="27">
        <v>0.5002728761142442</v>
      </c>
      <c r="G19" s="24">
        <v>30</v>
      </c>
      <c r="H19" s="25">
        <v>0.6821902856103329</v>
      </c>
      <c r="I19" s="26">
        <v>0</v>
      </c>
      <c r="J19" s="28">
        <v>0</v>
      </c>
      <c r="K19" s="24">
        <v>8</v>
      </c>
      <c r="L19" s="25">
        <v>0.18191740949608878</v>
      </c>
      <c r="M19" s="26">
        <v>3</v>
      </c>
      <c r="N19" s="28">
        <v>6.821902856103329E-2</v>
      </c>
      <c r="O19" s="24">
        <v>167</v>
      </c>
      <c r="P19" s="29">
        <v>3.7975259232308534</v>
      </c>
      <c r="Q19" s="30">
        <v>304</v>
      </c>
      <c r="R19" s="31">
        <v>6.9128615608513737</v>
      </c>
      <c r="S19" s="32">
        <v>43976</v>
      </c>
      <c r="T19" s="23" t="s">
        <v>38</v>
      </c>
    </row>
    <row r="20" spans="1:20">
      <c r="A20" s="22">
        <f t="shared" si="0"/>
        <v>15</v>
      </c>
      <c r="B20" s="23" t="s">
        <v>39</v>
      </c>
      <c r="C20" s="24">
        <v>29</v>
      </c>
      <c r="D20" s="25">
        <v>1.7490952955367911</v>
      </c>
      <c r="E20" s="26">
        <v>7</v>
      </c>
      <c r="F20" s="27">
        <v>0.42219541616405309</v>
      </c>
      <c r="G20" s="24">
        <v>15</v>
      </c>
      <c r="H20" s="25">
        <v>0.90470446320868514</v>
      </c>
      <c r="I20" s="26">
        <v>0</v>
      </c>
      <c r="J20" s="28">
        <v>0</v>
      </c>
      <c r="K20" s="24">
        <v>7</v>
      </c>
      <c r="L20" s="25">
        <v>0.42219541616405309</v>
      </c>
      <c r="M20" s="26">
        <v>0</v>
      </c>
      <c r="N20" s="28">
        <v>0</v>
      </c>
      <c r="O20" s="24">
        <v>77</v>
      </c>
      <c r="P20" s="29">
        <v>4.6441495778045843</v>
      </c>
      <c r="Q20" s="30">
        <v>135</v>
      </c>
      <c r="R20" s="31">
        <v>8.1423401688781656</v>
      </c>
      <c r="S20" s="32">
        <v>16580</v>
      </c>
      <c r="T20" s="23" t="s">
        <v>39</v>
      </c>
    </row>
    <row r="21" spans="1:20">
      <c r="A21" s="22">
        <f t="shared" si="0"/>
        <v>16</v>
      </c>
      <c r="B21" s="23" t="s">
        <v>40</v>
      </c>
      <c r="C21" s="24">
        <v>91</v>
      </c>
      <c r="D21" s="25">
        <v>1.9223050761528548</v>
      </c>
      <c r="E21" s="26">
        <v>41</v>
      </c>
      <c r="F21" s="27">
        <v>0.86609349584908857</v>
      </c>
      <c r="G21" s="24">
        <v>38</v>
      </c>
      <c r="H21" s="25">
        <v>0.80272080103086241</v>
      </c>
      <c r="I21" s="26">
        <v>1</v>
      </c>
      <c r="J21" s="28">
        <v>2.1124231606075329E-2</v>
      </c>
      <c r="K21" s="24">
        <v>17</v>
      </c>
      <c r="L21" s="25">
        <v>0.35911193730328056</v>
      </c>
      <c r="M21" s="26">
        <v>5</v>
      </c>
      <c r="N21" s="28">
        <v>0.10562115803037665</v>
      </c>
      <c r="O21" s="24">
        <v>158</v>
      </c>
      <c r="P21" s="29">
        <v>3.3376285937599022</v>
      </c>
      <c r="Q21" s="30">
        <v>351</v>
      </c>
      <c r="R21" s="31">
        <v>7.4146052937324409</v>
      </c>
      <c r="S21" s="32">
        <v>47339</v>
      </c>
      <c r="T21" s="23" t="s">
        <v>40</v>
      </c>
    </row>
    <row r="22" spans="1:20">
      <c r="A22" s="22">
        <f t="shared" si="0"/>
        <v>17</v>
      </c>
      <c r="B22" s="33" t="s">
        <v>41</v>
      </c>
      <c r="C22" s="24">
        <v>43</v>
      </c>
      <c r="D22" s="25">
        <v>1.8576118887160877</v>
      </c>
      <c r="E22" s="26">
        <v>14</v>
      </c>
      <c r="F22" s="27">
        <v>0.60480387074477271</v>
      </c>
      <c r="G22" s="24">
        <v>12</v>
      </c>
      <c r="H22" s="25">
        <v>0.51840331778123383</v>
      </c>
      <c r="I22" s="26">
        <v>0</v>
      </c>
      <c r="J22" s="28">
        <v>0</v>
      </c>
      <c r="K22" s="24">
        <v>3</v>
      </c>
      <c r="L22" s="25">
        <v>0.12960082944530846</v>
      </c>
      <c r="M22" s="26">
        <v>0</v>
      </c>
      <c r="N22" s="28">
        <v>0</v>
      </c>
      <c r="O22" s="24">
        <v>84</v>
      </c>
      <c r="P22" s="29">
        <v>3.6288232244686367</v>
      </c>
      <c r="Q22" s="30">
        <v>156</v>
      </c>
      <c r="R22" s="31">
        <v>6.7392431311560399</v>
      </c>
      <c r="S22" s="32">
        <v>23148</v>
      </c>
      <c r="T22" s="23" t="s">
        <v>41</v>
      </c>
    </row>
    <row r="23" spans="1:20">
      <c r="A23" s="22">
        <f t="shared" si="0"/>
        <v>18</v>
      </c>
      <c r="B23" s="33" t="s">
        <v>42</v>
      </c>
      <c r="C23" s="24">
        <v>288</v>
      </c>
      <c r="D23" s="25">
        <v>3.3817900002348464</v>
      </c>
      <c r="E23" s="26">
        <v>94</v>
      </c>
      <c r="F23" s="27">
        <v>1.1037786806322067</v>
      </c>
      <c r="G23" s="24">
        <v>95</v>
      </c>
      <c r="H23" s="25">
        <v>1.1155210070219113</v>
      </c>
      <c r="I23" s="26">
        <v>3</v>
      </c>
      <c r="J23" s="28">
        <v>3.5226979169112986E-2</v>
      </c>
      <c r="K23" s="24">
        <v>32</v>
      </c>
      <c r="L23" s="25">
        <v>0.37575444447053852</v>
      </c>
      <c r="M23" s="26">
        <v>7</v>
      </c>
      <c r="N23" s="28">
        <v>8.2196284727930308E-2</v>
      </c>
      <c r="O23" s="24">
        <v>209</v>
      </c>
      <c r="P23" s="29">
        <v>2.4541462154482048</v>
      </c>
      <c r="Q23" s="30">
        <v>728</v>
      </c>
      <c r="R23" s="31">
        <v>8.5484136117047509</v>
      </c>
      <c r="S23" s="32">
        <v>85162</v>
      </c>
      <c r="T23" s="23" t="s">
        <v>42</v>
      </c>
    </row>
    <row r="24" spans="1:20">
      <c r="A24" s="22">
        <f t="shared" si="0"/>
        <v>19</v>
      </c>
      <c r="B24" s="23" t="s">
        <v>43</v>
      </c>
      <c r="C24" s="24">
        <v>144</v>
      </c>
      <c r="D24" s="25">
        <v>2.5639199487216007</v>
      </c>
      <c r="E24" s="26">
        <v>62</v>
      </c>
      <c r="F24" s="27">
        <v>1.1039099779218005</v>
      </c>
      <c r="G24" s="24">
        <v>70</v>
      </c>
      <c r="H24" s="25">
        <v>1.2463499750730005</v>
      </c>
      <c r="I24" s="26">
        <v>1</v>
      </c>
      <c r="J24" s="28">
        <v>1.7804999643900008E-2</v>
      </c>
      <c r="K24" s="24">
        <v>26</v>
      </c>
      <c r="L24" s="25">
        <v>0.46292999074140018</v>
      </c>
      <c r="M24" s="26">
        <v>3</v>
      </c>
      <c r="N24" s="28">
        <v>5.3414998931700021E-2</v>
      </c>
      <c r="O24" s="24">
        <v>231</v>
      </c>
      <c r="P24" s="29">
        <v>4.1129549177409022</v>
      </c>
      <c r="Q24" s="30">
        <v>537</v>
      </c>
      <c r="R24" s="31">
        <v>9.561284808774305</v>
      </c>
      <c r="S24" s="32">
        <v>56164</v>
      </c>
      <c r="T24" s="23" t="s">
        <v>43</v>
      </c>
    </row>
    <row r="25" spans="1:20">
      <c r="A25" s="22">
        <f t="shared" si="0"/>
        <v>20</v>
      </c>
      <c r="B25" s="23" t="s">
        <v>44</v>
      </c>
      <c r="C25" s="24">
        <v>397</v>
      </c>
      <c r="D25" s="25">
        <v>2.4092291073715129</v>
      </c>
      <c r="E25" s="26">
        <v>152</v>
      </c>
      <c r="F25" s="27">
        <v>0.9224252501775061</v>
      </c>
      <c r="G25" s="24">
        <v>139</v>
      </c>
      <c r="H25" s="25">
        <v>0.84353361693864048</v>
      </c>
      <c r="I25" s="26">
        <v>5</v>
      </c>
      <c r="J25" s="28">
        <v>3.0342935861102177E-2</v>
      </c>
      <c r="K25" s="24">
        <v>56</v>
      </c>
      <c r="L25" s="25">
        <v>0.33984088164434439</v>
      </c>
      <c r="M25" s="26">
        <v>16</v>
      </c>
      <c r="N25" s="28">
        <v>9.7097394755526964E-2</v>
      </c>
      <c r="O25" s="24">
        <v>588</v>
      </c>
      <c r="P25" s="29">
        <v>3.5683292572656158</v>
      </c>
      <c r="Q25" s="30">
        <v>1353</v>
      </c>
      <c r="R25" s="31">
        <v>8.2107984440142499</v>
      </c>
      <c r="S25" s="32">
        <v>164783</v>
      </c>
      <c r="T25" s="23" t="s">
        <v>44</v>
      </c>
    </row>
    <row r="26" spans="1:20">
      <c r="A26" s="22">
        <f t="shared" si="0"/>
        <v>21</v>
      </c>
      <c r="B26" s="23" t="s">
        <v>45</v>
      </c>
      <c r="C26" s="24">
        <v>16</v>
      </c>
      <c r="D26" s="25">
        <v>1.1260468717010346</v>
      </c>
      <c r="E26" s="26">
        <v>5</v>
      </c>
      <c r="F26" s="27">
        <v>0.3518896474065733</v>
      </c>
      <c r="G26" s="24">
        <v>7</v>
      </c>
      <c r="H26" s="25">
        <v>0.49264550636920262</v>
      </c>
      <c r="I26" s="26">
        <v>1</v>
      </c>
      <c r="J26" s="28">
        <v>7.0377929481314661E-2</v>
      </c>
      <c r="K26" s="24">
        <v>1</v>
      </c>
      <c r="L26" s="25">
        <v>7.0377929481314661E-2</v>
      </c>
      <c r="M26" s="26">
        <v>0</v>
      </c>
      <c r="N26" s="28">
        <v>0</v>
      </c>
      <c r="O26" s="24">
        <v>62</v>
      </c>
      <c r="P26" s="29">
        <v>4.3634316278415088</v>
      </c>
      <c r="Q26" s="30">
        <v>92</v>
      </c>
      <c r="R26" s="31">
        <v>6.4747695122809485</v>
      </c>
      <c r="S26" s="32">
        <v>14209</v>
      </c>
      <c r="T26" s="23" t="s">
        <v>45</v>
      </c>
    </row>
    <row r="27" spans="1:20">
      <c r="A27" s="22">
        <f t="shared" si="0"/>
        <v>22</v>
      </c>
      <c r="B27" s="23" t="s">
        <v>46</v>
      </c>
      <c r="C27" s="24">
        <v>21</v>
      </c>
      <c r="D27" s="25">
        <v>1.3382615345398929</v>
      </c>
      <c r="E27" s="26">
        <v>16</v>
      </c>
      <c r="F27" s="27">
        <v>1.0196278358399185</v>
      </c>
      <c r="G27" s="24">
        <v>10</v>
      </c>
      <c r="H27" s="25">
        <v>0.63726739739994909</v>
      </c>
      <c r="I27" s="26">
        <v>0</v>
      </c>
      <c r="J27" s="28">
        <v>0</v>
      </c>
      <c r="K27" s="24">
        <v>2</v>
      </c>
      <c r="L27" s="25">
        <v>0.12745347947998981</v>
      </c>
      <c r="M27" s="26">
        <v>4</v>
      </c>
      <c r="N27" s="28">
        <v>0.25490695895997961</v>
      </c>
      <c r="O27" s="24">
        <v>61</v>
      </c>
      <c r="P27" s="29">
        <v>3.8873311241396888</v>
      </c>
      <c r="Q27" s="30">
        <v>114</v>
      </c>
      <c r="R27" s="31">
        <v>7.2648483303594187</v>
      </c>
      <c r="S27" s="32">
        <v>15692</v>
      </c>
      <c r="T27" s="23" t="s">
        <v>46</v>
      </c>
    </row>
    <row r="28" spans="1:20">
      <c r="A28" s="22">
        <f t="shared" si="0"/>
        <v>23</v>
      </c>
      <c r="B28" s="23" t="s">
        <v>47</v>
      </c>
      <c r="C28" s="24">
        <v>127</v>
      </c>
      <c r="D28" s="25">
        <v>2.4747169664256905</v>
      </c>
      <c r="E28" s="26">
        <v>59</v>
      </c>
      <c r="F28" s="27">
        <v>1.1496716615678404</v>
      </c>
      <c r="G28" s="24">
        <v>18</v>
      </c>
      <c r="H28" s="25">
        <v>0.35074728658001908</v>
      </c>
      <c r="I28" s="26">
        <v>0</v>
      </c>
      <c r="J28" s="28">
        <v>0</v>
      </c>
      <c r="K28" s="24">
        <v>7</v>
      </c>
      <c r="L28" s="25">
        <v>0.13640172255889632</v>
      </c>
      <c r="M28" s="26">
        <v>7</v>
      </c>
      <c r="N28" s="28">
        <v>0.13640172255889632</v>
      </c>
      <c r="O28" s="24">
        <v>148</v>
      </c>
      <c r="P28" s="29">
        <v>2.8839221341023791</v>
      </c>
      <c r="Q28" s="30">
        <v>366</v>
      </c>
      <c r="R28" s="31">
        <v>7.1318614937937221</v>
      </c>
      <c r="S28" s="32">
        <v>51319</v>
      </c>
      <c r="T28" s="23" t="s">
        <v>47</v>
      </c>
    </row>
    <row r="29" spans="1:20">
      <c r="A29" s="22">
        <f t="shared" si="0"/>
        <v>24</v>
      </c>
      <c r="B29" s="23" t="s">
        <v>48</v>
      </c>
      <c r="C29" s="24">
        <v>72</v>
      </c>
      <c r="D29" s="25">
        <v>1.7981119824184606</v>
      </c>
      <c r="E29" s="26">
        <v>22</v>
      </c>
      <c r="F29" s="27">
        <v>0.54942310573897402</v>
      </c>
      <c r="G29" s="24">
        <v>30</v>
      </c>
      <c r="H29" s="25">
        <v>0.74921332600769197</v>
      </c>
      <c r="I29" s="26">
        <v>0</v>
      </c>
      <c r="J29" s="28">
        <v>0</v>
      </c>
      <c r="K29" s="24">
        <v>19</v>
      </c>
      <c r="L29" s="25">
        <v>0.47450177313820491</v>
      </c>
      <c r="M29" s="26">
        <v>5</v>
      </c>
      <c r="N29" s="28">
        <v>0.12486888766794865</v>
      </c>
      <c r="O29" s="24">
        <v>112</v>
      </c>
      <c r="P29" s="29">
        <v>2.7970630837620503</v>
      </c>
      <c r="Q29" s="30">
        <v>260</v>
      </c>
      <c r="R29" s="31">
        <v>6.4931821587333305</v>
      </c>
      <c r="S29" s="32">
        <v>40042</v>
      </c>
      <c r="T29" s="23" t="s">
        <v>48</v>
      </c>
    </row>
    <row r="30" spans="1:20">
      <c r="A30" s="22">
        <f t="shared" si="0"/>
        <v>25</v>
      </c>
      <c r="B30" s="33" t="s">
        <v>49</v>
      </c>
      <c r="C30" s="24">
        <v>242</v>
      </c>
      <c r="D30" s="25">
        <v>2.8671966636257005</v>
      </c>
      <c r="E30" s="26">
        <v>80</v>
      </c>
      <c r="F30" s="27">
        <v>0.94783360781014891</v>
      </c>
      <c r="G30" s="24">
        <v>78</v>
      </c>
      <c r="H30" s="25">
        <v>0.92413776761489519</v>
      </c>
      <c r="I30" s="26">
        <v>2</v>
      </c>
      <c r="J30" s="28">
        <v>2.3695840195253722E-2</v>
      </c>
      <c r="K30" s="24">
        <v>27</v>
      </c>
      <c r="L30" s="25">
        <v>0.31989384263592524</v>
      </c>
      <c r="M30" s="26">
        <v>10</v>
      </c>
      <c r="N30" s="28">
        <v>0.11847920097626861</v>
      </c>
      <c r="O30" s="24">
        <v>340</v>
      </c>
      <c r="P30" s="29">
        <v>4.0282928331931327</v>
      </c>
      <c r="Q30" s="30">
        <v>779</v>
      </c>
      <c r="R30" s="31">
        <v>9.2295297560513259</v>
      </c>
      <c r="S30" s="32">
        <v>84403</v>
      </c>
      <c r="T30" s="23" t="s">
        <v>49</v>
      </c>
    </row>
    <row r="31" spans="1:20">
      <c r="A31" s="22">
        <f t="shared" si="0"/>
        <v>26</v>
      </c>
      <c r="B31" s="33" t="s">
        <v>50</v>
      </c>
      <c r="C31" s="24">
        <v>89</v>
      </c>
      <c r="D31" s="25">
        <v>2.0479543467255743</v>
      </c>
      <c r="E31" s="26">
        <v>40</v>
      </c>
      <c r="F31" s="27">
        <v>0.92042891987666253</v>
      </c>
      <c r="G31" s="24">
        <v>23</v>
      </c>
      <c r="H31" s="25">
        <v>0.52924662892908092</v>
      </c>
      <c r="I31" s="26">
        <v>1</v>
      </c>
      <c r="J31" s="28">
        <v>2.3010722996916561E-2</v>
      </c>
      <c r="K31" s="24">
        <v>9</v>
      </c>
      <c r="L31" s="25">
        <v>0.20709650697224907</v>
      </c>
      <c r="M31" s="26">
        <v>3</v>
      </c>
      <c r="N31" s="28">
        <v>6.9032168990749682E-2</v>
      </c>
      <c r="O31" s="24">
        <v>158</v>
      </c>
      <c r="P31" s="29">
        <v>3.6356942335128166</v>
      </c>
      <c r="Q31" s="30">
        <v>323</v>
      </c>
      <c r="R31" s="31">
        <v>7.4324635280040496</v>
      </c>
      <c r="S31" s="32">
        <v>43458</v>
      </c>
      <c r="T31" s="23" t="s">
        <v>50</v>
      </c>
    </row>
    <row r="32" spans="1:20">
      <c r="A32" s="22">
        <f t="shared" si="0"/>
        <v>27</v>
      </c>
      <c r="B32" s="23" t="s">
        <v>73</v>
      </c>
      <c r="C32" s="24">
        <v>81</v>
      </c>
      <c r="D32" s="25">
        <v>2.6756515707065702</v>
      </c>
      <c r="E32" s="26">
        <v>30</v>
      </c>
      <c r="F32" s="27">
        <v>0.99098206322465565</v>
      </c>
      <c r="G32" s="24">
        <v>29</v>
      </c>
      <c r="H32" s="25">
        <v>0.95794932778383379</v>
      </c>
      <c r="I32" s="26">
        <v>0</v>
      </c>
      <c r="J32" s="28">
        <v>0</v>
      </c>
      <c r="K32" s="24">
        <v>15</v>
      </c>
      <c r="L32" s="25">
        <v>0.49549103161232783</v>
      </c>
      <c r="M32" s="26">
        <v>2</v>
      </c>
      <c r="N32" s="28">
        <v>6.6065470881643704E-2</v>
      </c>
      <c r="O32" s="24">
        <v>104</v>
      </c>
      <c r="P32" s="29">
        <v>3.4354044858454729</v>
      </c>
      <c r="Q32" s="30">
        <v>261</v>
      </c>
      <c r="R32" s="31">
        <v>8.6215439500545052</v>
      </c>
      <c r="S32" s="32">
        <v>30273</v>
      </c>
      <c r="T32" s="23" t="s">
        <v>51</v>
      </c>
    </row>
    <row r="33" spans="1:20">
      <c r="A33" s="22">
        <f t="shared" si="0"/>
        <v>28</v>
      </c>
      <c r="B33" s="23" t="s">
        <v>52</v>
      </c>
      <c r="C33" s="24">
        <v>65</v>
      </c>
      <c r="D33" s="25">
        <v>2.2544395116537181</v>
      </c>
      <c r="E33" s="26">
        <v>17</v>
      </c>
      <c r="F33" s="27">
        <v>0.58962264150943389</v>
      </c>
      <c r="G33" s="24">
        <v>15</v>
      </c>
      <c r="H33" s="25">
        <v>0.5202552719200888</v>
      </c>
      <c r="I33" s="26">
        <v>0</v>
      </c>
      <c r="J33" s="28">
        <v>0</v>
      </c>
      <c r="K33" s="24">
        <v>11</v>
      </c>
      <c r="L33" s="25">
        <v>0.38152053274139847</v>
      </c>
      <c r="M33" s="26">
        <v>2</v>
      </c>
      <c r="N33" s="28">
        <v>6.9367369589345168E-2</v>
      </c>
      <c r="O33" s="24">
        <v>90</v>
      </c>
      <c r="P33" s="29">
        <v>3.1215316315205328</v>
      </c>
      <c r="Q33" s="30">
        <v>200</v>
      </c>
      <c r="R33" s="31">
        <v>6.9367369589345174</v>
      </c>
      <c r="S33" s="32">
        <v>28832</v>
      </c>
      <c r="T33" s="23" t="s">
        <v>52</v>
      </c>
    </row>
    <row r="34" spans="1:20">
      <c r="A34" s="22">
        <f t="shared" si="0"/>
        <v>29</v>
      </c>
      <c r="B34" s="23" t="s">
        <v>53</v>
      </c>
      <c r="C34" s="24">
        <v>48</v>
      </c>
      <c r="D34" s="25">
        <v>2.3505215219626852</v>
      </c>
      <c r="E34" s="26">
        <v>17</v>
      </c>
      <c r="F34" s="27">
        <v>0.83247637236178451</v>
      </c>
      <c r="G34" s="24">
        <v>11</v>
      </c>
      <c r="H34" s="25">
        <v>0.53866118211644876</v>
      </c>
      <c r="I34" s="26">
        <v>0</v>
      </c>
      <c r="J34" s="28">
        <v>0</v>
      </c>
      <c r="K34" s="24">
        <v>8</v>
      </c>
      <c r="L34" s="25">
        <v>0.39175358699378088</v>
      </c>
      <c r="M34" s="26">
        <v>0</v>
      </c>
      <c r="N34" s="28">
        <v>0</v>
      </c>
      <c r="O34" s="24">
        <v>84</v>
      </c>
      <c r="P34" s="29">
        <v>4.1134126634346995</v>
      </c>
      <c r="Q34" s="30">
        <v>168</v>
      </c>
      <c r="R34" s="31">
        <v>8.2268253268693989</v>
      </c>
      <c r="S34" s="32">
        <v>20421</v>
      </c>
      <c r="T34" s="23" t="s">
        <v>53</v>
      </c>
    </row>
    <row r="35" spans="1:20">
      <c r="A35" s="22">
        <f t="shared" si="0"/>
        <v>30</v>
      </c>
      <c r="B35" s="23" t="s">
        <v>54</v>
      </c>
      <c r="C35" s="24">
        <v>922</v>
      </c>
      <c r="D35" s="25">
        <v>3.3643986775942727</v>
      </c>
      <c r="E35" s="26">
        <v>282</v>
      </c>
      <c r="F35" s="27">
        <v>1.0290243243834976</v>
      </c>
      <c r="G35" s="24">
        <v>281</v>
      </c>
      <c r="H35" s="25">
        <v>1.0253753019566059</v>
      </c>
      <c r="I35" s="26">
        <v>6</v>
      </c>
      <c r="J35" s="28">
        <v>2.1894134561351017E-2</v>
      </c>
      <c r="K35" s="24">
        <v>88</v>
      </c>
      <c r="L35" s="25">
        <v>0.32111397356648153</v>
      </c>
      <c r="M35" s="26">
        <v>24</v>
      </c>
      <c r="N35" s="28">
        <v>8.7576538245404068E-2</v>
      </c>
      <c r="O35" s="24">
        <v>629</v>
      </c>
      <c r="P35" s="29">
        <v>2.2952351065149643</v>
      </c>
      <c r="Q35" s="30">
        <v>2232</v>
      </c>
      <c r="R35" s="31">
        <v>8.1446180568225763</v>
      </c>
      <c r="S35" s="32">
        <v>274046</v>
      </c>
      <c r="T35" s="23" t="s">
        <v>54</v>
      </c>
    </row>
    <row r="36" spans="1:20">
      <c r="A36" s="22">
        <f t="shared" si="0"/>
        <v>31</v>
      </c>
      <c r="B36" s="33" t="s">
        <v>55</v>
      </c>
      <c r="C36" s="24">
        <v>35</v>
      </c>
      <c r="D36" s="25">
        <v>2.5876090492385035</v>
      </c>
      <c r="E36" s="26">
        <v>10</v>
      </c>
      <c r="F36" s="27">
        <v>0.73931687121100109</v>
      </c>
      <c r="G36" s="24">
        <v>8</v>
      </c>
      <c r="H36" s="25">
        <v>0.59145349696880078</v>
      </c>
      <c r="I36" s="26">
        <v>0</v>
      </c>
      <c r="J36" s="28">
        <v>0</v>
      </c>
      <c r="K36" s="24">
        <v>5</v>
      </c>
      <c r="L36" s="25">
        <v>0.36965843560550055</v>
      </c>
      <c r="M36" s="26">
        <v>0</v>
      </c>
      <c r="N36" s="28">
        <v>0</v>
      </c>
      <c r="O36" s="24">
        <v>52</v>
      </c>
      <c r="P36" s="29">
        <v>3.8444477302972055</v>
      </c>
      <c r="Q36" s="30">
        <v>110</v>
      </c>
      <c r="R36" s="31">
        <v>8.1324855833210119</v>
      </c>
      <c r="S36" s="32">
        <v>13526</v>
      </c>
      <c r="T36" s="23" t="s">
        <v>55</v>
      </c>
    </row>
    <row r="37" spans="1:20">
      <c r="A37" s="36">
        <v>32</v>
      </c>
      <c r="B37" s="37" t="s">
        <v>56</v>
      </c>
      <c r="C37" s="24">
        <v>131</v>
      </c>
      <c r="D37" s="25">
        <v>2.2473837708011666</v>
      </c>
      <c r="E37" s="26">
        <v>43</v>
      </c>
      <c r="F37" s="27">
        <v>0.73769085606450502</v>
      </c>
      <c r="G37" s="24">
        <v>43</v>
      </c>
      <c r="H37" s="25">
        <v>0.73769085606450502</v>
      </c>
      <c r="I37" s="26">
        <v>2</v>
      </c>
      <c r="J37" s="28">
        <v>3.43112026076514E-2</v>
      </c>
      <c r="K37" s="24">
        <v>14</v>
      </c>
      <c r="L37" s="25">
        <v>0.24017841825355979</v>
      </c>
      <c r="M37" s="26">
        <v>2</v>
      </c>
      <c r="N37" s="28">
        <v>3.43112026076514E-2</v>
      </c>
      <c r="O37" s="24">
        <v>178</v>
      </c>
      <c r="P37" s="29">
        <v>3.0536970320809744</v>
      </c>
      <c r="Q37" s="30">
        <v>413</v>
      </c>
      <c r="R37" s="31">
        <v>7.0852633384800132</v>
      </c>
      <c r="S37" s="32">
        <v>58290</v>
      </c>
      <c r="T37" s="38" t="s">
        <v>56</v>
      </c>
    </row>
    <row r="38" spans="1:20">
      <c r="A38" s="22">
        <v>33</v>
      </c>
      <c r="B38" s="23" t="s">
        <v>57</v>
      </c>
      <c r="C38" s="24">
        <v>50</v>
      </c>
      <c r="D38" s="25">
        <v>1.549618793776731</v>
      </c>
      <c r="E38" s="26">
        <v>38</v>
      </c>
      <c r="F38" s="27">
        <v>1.1777102832703155</v>
      </c>
      <c r="G38" s="24">
        <v>20</v>
      </c>
      <c r="H38" s="25">
        <v>0.61984751751069234</v>
      </c>
      <c r="I38" s="26">
        <v>1</v>
      </c>
      <c r="J38" s="28">
        <v>3.099237587553462E-2</v>
      </c>
      <c r="K38" s="24">
        <v>14</v>
      </c>
      <c r="L38" s="25">
        <v>0.43389326225748465</v>
      </c>
      <c r="M38" s="26">
        <v>2</v>
      </c>
      <c r="N38" s="28">
        <v>6.1984751751069239E-2</v>
      </c>
      <c r="O38" s="24">
        <v>89</v>
      </c>
      <c r="P38" s="29">
        <v>2.7583214529225812</v>
      </c>
      <c r="Q38" s="30">
        <v>214</v>
      </c>
      <c r="R38" s="31">
        <v>6.6323684373644083</v>
      </c>
      <c r="S38" s="32">
        <v>32266</v>
      </c>
      <c r="T38" s="23" t="s">
        <v>57</v>
      </c>
    </row>
    <row r="39" spans="1:20">
      <c r="A39" s="22">
        <v>34</v>
      </c>
      <c r="B39" s="23" t="s">
        <v>58</v>
      </c>
      <c r="C39" s="24">
        <v>43</v>
      </c>
      <c r="D39" s="25">
        <v>1.6477621091354997</v>
      </c>
      <c r="E39" s="26">
        <v>21</v>
      </c>
      <c r="F39" s="27">
        <v>0.80472103004291851</v>
      </c>
      <c r="G39" s="24">
        <v>14</v>
      </c>
      <c r="H39" s="25">
        <v>0.53648068669527893</v>
      </c>
      <c r="I39" s="26">
        <v>0</v>
      </c>
      <c r="J39" s="28">
        <v>0</v>
      </c>
      <c r="K39" s="24">
        <v>5</v>
      </c>
      <c r="L39" s="25">
        <v>0.19160024524831393</v>
      </c>
      <c r="M39" s="26">
        <v>2</v>
      </c>
      <c r="N39" s="28">
        <v>7.6640098099325565E-2</v>
      </c>
      <c r="O39" s="24">
        <v>107</v>
      </c>
      <c r="P39" s="29">
        <v>4.100245248313918</v>
      </c>
      <c r="Q39" s="30">
        <v>192</v>
      </c>
      <c r="R39" s="31">
        <v>7.3574494175352543</v>
      </c>
      <c r="S39" s="32">
        <v>26096</v>
      </c>
      <c r="T39" s="23" t="s">
        <v>58</v>
      </c>
    </row>
    <row r="40" spans="1:20">
      <c r="A40" s="22">
        <v>35</v>
      </c>
      <c r="B40" s="23" t="s">
        <v>59</v>
      </c>
      <c r="C40" s="24">
        <v>85</v>
      </c>
      <c r="D40" s="25">
        <v>2.7195648696208607</v>
      </c>
      <c r="E40" s="26">
        <v>31</v>
      </c>
      <c r="F40" s="27">
        <v>0.99184130539113735</v>
      </c>
      <c r="G40" s="24">
        <v>15</v>
      </c>
      <c r="H40" s="25">
        <v>0.47992321228603424</v>
      </c>
      <c r="I40" s="26">
        <v>1</v>
      </c>
      <c r="J40" s="28">
        <v>3.1994880819068948E-2</v>
      </c>
      <c r="K40" s="24">
        <v>9</v>
      </c>
      <c r="L40" s="25">
        <v>0.28795392737162057</v>
      </c>
      <c r="M40" s="26">
        <v>4</v>
      </c>
      <c r="N40" s="28">
        <v>0.12797952327627579</v>
      </c>
      <c r="O40" s="24">
        <v>94</v>
      </c>
      <c r="P40" s="29">
        <v>3.0075187969924815</v>
      </c>
      <c r="Q40" s="30">
        <v>239</v>
      </c>
      <c r="R40" s="31">
        <v>7.6467765157574785</v>
      </c>
      <c r="S40" s="32">
        <v>31255</v>
      </c>
      <c r="T40" s="23" t="s">
        <v>59</v>
      </c>
    </row>
    <row r="41" spans="1:20">
      <c r="A41" s="22">
        <f t="shared" ref="A41:A48" si="1">A40+1</f>
        <v>36</v>
      </c>
      <c r="B41" s="23" t="s">
        <v>60</v>
      </c>
      <c r="C41" s="24">
        <v>94</v>
      </c>
      <c r="D41" s="25">
        <v>2.6338647762615932</v>
      </c>
      <c r="E41" s="26">
        <v>34</v>
      </c>
      <c r="F41" s="27">
        <v>0.95267449354142741</v>
      </c>
      <c r="G41" s="24">
        <v>20</v>
      </c>
      <c r="H41" s="25">
        <v>0.56039676090672197</v>
      </c>
      <c r="I41" s="26">
        <v>0</v>
      </c>
      <c r="J41" s="28">
        <v>0</v>
      </c>
      <c r="K41" s="24">
        <v>14</v>
      </c>
      <c r="L41" s="25">
        <v>0.39227773263470533</v>
      </c>
      <c r="M41" s="26">
        <v>4</v>
      </c>
      <c r="N41" s="28">
        <v>0.11207935218134439</v>
      </c>
      <c r="O41" s="24">
        <v>121</v>
      </c>
      <c r="P41" s="29">
        <v>3.3904004034856681</v>
      </c>
      <c r="Q41" s="30">
        <v>287</v>
      </c>
      <c r="R41" s="31">
        <v>8.04169351901146</v>
      </c>
      <c r="S41" s="32">
        <v>35689</v>
      </c>
      <c r="T41" s="23" t="s">
        <v>60</v>
      </c>
    </row>
    <row r="42" spans="1:20">
      <c r="A42" s="22">
        <f t="shared" si="1"/>
        <v>37</v>
      </c>
      <c r="B42" s="33" t="s">
        <v>61</v>
      </c>
      <c r="C42" s="24">
        <v>29</v>
      </c>
      <c r="D42" s="25">
        <v>1.4823902264478863</v>
      </c>
      <c r="E42" s="26">
        <v>21</v>
      </c>
      <c r="F42" s="27">
        <v>1.0734549915657108</v>
      </c>
      <c r="G42" s="24">
        <v>19</v>
      </c>
      <c r="H42" s="25">
        <v>0.9712211828451669</v>
      </c>
      <c r="I42" s="26">
        <v>0</v>
      </c>
      <c r="J42" s="28">
        <v>0</v>
      </c>
      <c r="K42" s="24">
        <v>3</v>
      </c>
      <c r="L42" s="25">
        <v>0.15335071308081583</v>
      </c>
      <c r="M42" s="26">
        <v>4</v>
      </c>
      <c r="N42" s="28">
        <v>0.20446761744108777</v>
      </c>
      <c r="O42" s="24">
        <v>73</v>
      </c>
      <c r="P42" s="29">
        <v>3.7315340182998518</v>
      </c>
      <c r="Q42" s="30">
        <v>149</v>
      </c>
      <c r="R42" s="31">
        <v>7.6164187496805198</v>
      </c>
      <c r="S42" s="32">
        <v>19563</v>
      </c>
      <c r="T42" s="23" t="s">
        <v>61</v>
      </c>
    </row>
    <row r="43" spans="1:20">
      <c r="A43" s="22">
        <f t="shared" si="1"/>
        <v>38</v>
      </c>
      <c r="B43" s="23" t="s">
        <v>62</v>
      </c>
      <c r="C43" s="24">
        <v>54</v>
      </c>
      <c r="D43" s="25">
        <v>2.3335205911585497</v>
      </c>
      <c r="E43" s="26">
        <v>20</v>
      </c>
      <c r="F43" s="27">
        <v>0.86426688561427767</v>
      </c>
      <c r="G43" s="24">
        <v>13</v>
      </c>
      <c r="H43" s="25">
        <v>0.56177347564928048</v>
      </c>
      <c r="I43" s="26">
        <v>1</v>
      </c>
      <c r="J43" s="28">
        <v>4.3213344280713883E-2</v>
      </c>
      <c r="K43" s="24">
        <v>7</v>
      </c>
      <c r="L43" s="25">
        <v>0.30249340996499718</v>
      </c>
      <c r="M43" s="26">
        <v>2</v>
      </c>
      <c r="N43" s="28">
        <v>8.6426688561427767E-2</v>
      </c>
      <c r="O43" s="24">
        <v>92</v>
      </c>
      <c r="P43" s="29">
        <v>3.9756276738256773</v>
      </c>
      <c r="Q43" s="30">
        <v>189</v>
      </c>
      <c r="R43" s="31">
        <v>8.167322069054924</v>
      </c>
      <c r="S43" s="32">
        <v>23141</v>
      </c>
      <c r="T43" s="23" t="s">
        <v>62</v>
      </c>
    </row>
    <row r="44" spans="1:20">
      <c r="A44" s="22">
        <f t="shared" si="1"/>
        <v>39</v>
      </c>
      <c r="B44" s="23" t="s">
        <v>63</v>
      </c>
      <c r="C44" s="24">
        <v>35</v>
      </c>
      <c r="D44" s="25">
        <v>2.4967898416321872</v>
      </c>
      <c r="E44" s="26">
        <v>11</v>
      </c>
      <c r="F44" s="27">
        <v>0.7847053787986874</v>
      </c>
      <c r="G44" s="24">
        <v>8</v>
      </c>
      <c r="H44" s="25">
        <v>0.57069482094449997</v>
      </c>
      <c r="I44" s="26">
        <v>0</v>
      </c>
      <c r="J44" s="28">
        <v>0</v>
      </c>
      <c r="K44" s="24">
        <v>2</v>
      </c>
      <c r="L44" s="25">
        <v>0.14267370523612499</v>
      </c>
      <c r="M44" s="26">
        <v>0</v>
      </c>
      <c r="N44" s="28">
        <v>0</v>
      </c>
      <c r="O44" s="24">
        <v>52</v>
      </c>
      <c r="P44" s="29">
        <v>3.7095163361392496</v>
      </c>
      <c r="Q44" s="30">
        <v>108</v>
      </c>
      <c r="R44" s="31">
        <v>7.7043800827507489</v>
      </c>
      <c r="S44" s="32">
        <v>14018</v>
      </c>
      <c r="T44" s="23" t="s">
        <v>63</v>
      </c>
    </row>
    <row r="45" spans="1:20">
      <c r="A45" s="22">
        <f t="shared" si="1"/>
        <v>40</v>
      </c>
      <c r="B45" s="33" t="s">
        <v>64</v>
      </c>
      <c r="C45" s="24">
        <v>155</v>
      </c>
      <c r="D45" s="25">
        <v>3.9012358108278171</v>
      </c>
      <c r="E45" s="26">
        <v>21</v>
      </c>
      <c r="F45" s="27">
        <v>0.52855452920892998</v>
      </c>
      <c r="G45" s="24">
        <v>30</v>
      </c>
      <c r="H45" s="25">
        <v>0.75507789886990007</v>
      </c>
      <c r="I45" s="26">
        <v>1</v>
      </c>
      <c r="J45" s="28">
        <v>2.5169263295663338E-2</v>
      </c>
      <c r="K45" s="24">
        <v>27</v>
      </c>
      <c r="L45" s="25">
        <v>0.67957010898291004</v>
      </c>
      <c r="M45" s="26">
        <v>4</v>
      </c>
      <c r="N45" s="28">
        <v>0.10067705318265335</v>
      </c>
      <c r="O45" s="24">
        <v>121</v>
      </c>
      <c r="P45" s="29">
        <v>3.0454808587752638</v>
      </c>
      <c r="Q45" s="30">
        <v>359</v>
      </c>
      <c r="R45" s="31">
        <v>9.0357655231431373</v>
      </c>
      <c r="S45" s="32">
        <v>39731</v>
      </c>
      <c r="T45" s="23" t="s">
        <v>64</v>
      </c>
    </row>
    <row r="46" spans="1:20">
      <c r="A46" s="22">
        <f t="shared" si="1"/>
        <v>41</v>
      </c>
      <c r="B46" s="23" t="s">
        <v>65</v>
      </c>
      <c r="C46" s="24">
        <v>29</v>
      </c>
      <c r="D46" s="25">
        <v>1.477481149378439</v>
      </c>
      <c r="E46" s="26">
        <v>21</v>
      </c>
      <c r="F46" s="27">
        <v>1.0699001426533523</v>
      </c>
      <c r="G46" s="24">
        <v>9</v>
      </c>
      <c r="H46" s="25">
        <v>0.45852863256572246</v>
      </c>
      <c r="I46" s="26">
        <v>1</v>
      </c>
      <c r="J46" s="28">
        <v>5.0947625840635821E-2</v>
      </c>
      <c r="K46" s="24">
        <v>2</v>
      </c>
      <c r="L46" s="25">
        <v>0.10189525168127164</v>
      </c>
      <c r="M46" s="26">
        <v>0</v>
      </c>
      <c r="N46" s="28">
        <v>0</v>
      </c>
      <c r="O46" s="24">
        <v>84</v>
      </c>
      <c r="P46" s="29">
        <v>4.2796005706134093</v>
      </c>
      <c r="Q46" s="30">
        <v>146</v>
      </c>
      <c r="R46" s="31">
        <v>7.4383533727328306</v>
      </c>
      <c r="S46" s="32">
        <v>19628</v>
      </c>
      <c r="T46" s="23" t="s">
        <v>65</v>
      </c>
    </row>
    <row r="47" spans="1:20">
      <c r="A47" s="22">
        <f t="shared" si="1"/>
        <v>42</v>
      </c>
      <c r="B47" s="23" t="s">
        <v>66</v>
      </c>
      <c r="C47" s="24">
        <v>235</v>
      </c>
      <c r="D47" s="25">
        <v>2.9826120065998221</v>
      </c>
      <c r="E47" s="26">
        <v>94</v>
      </c>
      <c r="F47" s="27">
        <v>1.193044802639929</v>
      </c>
      <c r="G47" s="24">
        <v>46</v>
      </c>
      <c r="H47" s="25">
        <v>0.58383043533443335</v>
      </c>
      <c r="I47" s="26">
        <v>0</v>
      </c>
      <c r="J47" s="28">
        <v>0</v>
      </c>
      <c r="K47" s="24">
        <v>35</v>
      </c>
      <c r="L47" s="25">
        <v>0.44421880949359055</v>
      </c>
      <c r="M47" s="26">
        <v>2</v>
      </c>
      <c r="N47" s="28">
        <v>2.5383931971062319E-2</v>
      </c>
      <c r="O47" s="24">
        <v>288</v>
      </c>
      <c r="P47" s="29">
        <v>3.6552862038329739</v>
      </c>
      <c r="Q47" s="30">
        <v>700</v>
      </c>
      <c r="R47" s="31">
        <v>8.8843761898718103</v>
      </c>
      <c r="S47" s="32">
        <v>78790</v>
      </c>
      <c r="T47" s="23" t="s">
        <v>66</v>
      </c>
    </row>
    <row r="48" spans="1:20">
      <c r="A48" s="22">
        <f t="shared" si="1"/>
        <v>43</v>
      </c>
      <c r="B48" s="23" t="s">
        <v>67</v>
      </c>
      <c r="C48" s="24">
        <v>47</v>
      </c>
      <c r="D48" s="25">
        <v>2.2418316241354641</v>
      </c>
      <c r="E48" s="26">
        <v>20</v>
      </c>
      <c r="F48" s="27">
        <v>0.95397090388743144</v>
      </c>
      <c r="G48" s="24">
        <v>18</v>
      </c>
      <c r="H48" s="25">
        <v>0.85857381349868833</v>
      </c>
      <c r="I48" s="26">
        <v>0</v>
      </c>
      <c r="J48" s="28">
        <v>0</v>
      </c>
      <c r="K48" s="24">
        <v>5</v>
      </c>
      <c r="L48" s="25">
        <v>0.23849272597185786</v>
      </c>
      <c r="M48" s="26">
        <v>1</v>
      </c>
      <c r="N48" s="28">
        <v>4.7698545194371569E-2</v>
      </c>
      <c r="O48" s="24">
        <v>85</v>
      </c>
      <c r="P48" s="29">
        <v>4.0543763415215839</v>
      </c>
      <c r="Q48" s="30">
        <v>176</v>
      </c>
      <c r="R48" s="31">
        <v>8.3949439542093973</v>
      </c>
      <c r="S48" s="32">
        <v>20965</v>
      </c>
      <c r="T48" s="23" t="s">
        <v>67</v>
      </c>
    </row>
    <row r="49" spans="1:20">
      <c r="A49" s="80" t="s">
        <v>68</v>
      </c>
      <c r="B49" s="81"/>
      <c r="C49" s="39">
        <v>5706</v>
      </c>
      <c r="D49" s="25">
        <v>2.6851575165351775</v>
      </c>
      <c r="E49" s="40">
        <v>1962</v>
      </c>
      <c r="F49" s="27">
        <v>0.9232876003228212</v>
      </c>
      <c r="G49" s="39">
        <v>1667</v>
      </c>
      <c r="H49" s="25">
        <v>0.78446505083493523</v>
      </c>
      <c r="I49" s="41">
        <v>43</v>
      </c>
      <c r="J49" s="42">
        <v>2.0235151281285075E-2</v>
      </c>
      <c r="K49" s="39">
        <v>724</v>
      </c>
      <c r="L49" s="25">
        <v>0.34070347738721846</v>
      </c>
      <c r="M49" s="41">
        <v>176</v>
      </c>
      <c r="N49" s="28">
        <v>8.2822944779213314E-2</v>
      </c>
      <c r="O49" s="39">
        <v>6886</v>
      </c>
      <c r="P49" s="29">
        <v>3.240447714486721</v>
      </c>
      <c r="Q49" s="40">
        <v>17164</v>
      </c>
      <c r="R49" s="31">
        <v>8.077119455627372</v>
      </c>
      <c r="S49" s="43">
        <v>2125015</v>
      </c>
      <c r="T49" s="44" t="s">
        <v>68</v>
      </c>
    </row>
    <row r="50" spans="1:20">
      <c r="A50" s="80" t="s">
        <v>69</v>
      </c>
      <c r="B50" s="81"/>
      <c r="C50" s="24">
        <v>2050</v>
      </c>
      <c r="D50" s="25">
        <v>3.8917892738490747</v>
      </c>
      <c r="E50" s="30">
        <v>554</v>
      </c>
      <c r="F50" s="27">
        <v>1.0517323208353109</v>
      </c>
      <c r="G50" s="24">
        <v>539</v>
      </c>
      <c r="H50" s="25">
        <v>1.0232558139534884</v>
      </c>
      <c r="I50" s="30">
        <v>4</v>
      </c>
      <c r="J50" s="42">
        <v>7.5937351684859994E-3</v>
      </c>
      <c r="K50" s="24">
        <v>302</v>
      </c>
      <c r="L50" s="25">
        <v>0.57332700522069291</v>
      </c>
      <c r="M50" s="30">
        <v>81</v>
      </c>
      <c r="N50" s="28">
        <v>0.15377313716184149</v>
      </c>
      <c r="O50" s="24">
        <v>1151</v>
      </c>
      <c r="P50" s="29">
        <v>2.1850972947318463</v>
      </c>
      <c r="Q50" s="30">
        <v>4681</v>
      </c>
      <c r="R50" s="31">
        <v>8.8865685809207395</v>
      </c>
      <c r="S50" s="45">
        <v>526750</v>
      </c>
      <c r="T50" s="23" t="s">
        <v>69</v>
      </c>
    </row>
    <row r="51" spans="1:20">
      <c r="A51" s="77" t="s">
        <v>72</v>
      </c>
      <c r="B51" s="77"/>
      <c r="C51" s="46">
        <v>5694</v>
      </c>
      <c r="D51" s="25">
        <v>4.6788527196755867</v>
      </c>
      <c r="E51" s="40">
        <v>1744</v>
      </c>
      <c r="F51" s="27">
        <v>1.4330732601184093</v>
      </c>
      <c r="G51" s="46">
        <v>1123</v>
      </c>
      <c r="H51" s="25">
        <v>0.92278742609688857</v>
      </c>
      <c r="I51" s="40">
        <v>27</v>
      </c>
      <c r="J51" s="42">
        <v>2.2186340609631337E-2</v>
      </c>
      <c r="K51" s="46">
        <v>630</v>
      </c>
      <c r="L51" s="25">
        <v>0.51768128089139787</v>
      </c>
      <c r="M51" s="40">
        <v>162</v>
      </c>
      <c r="N51" s="28">
        <v>0.13311804365778801</v>
      </c>
      <c r="O51" s="46">
        <v>3329</v>
      </c>
      <c r="P51" s="29">
        <v>2.7354936255356561</v>
      </c>
      <c r="Q51" s="40">
        <v>12709</v>
      </c>
      <c r="R51" s="31">
        <v>10.443192696585358</v>
      </c>
      <c r="S51" s="43">
        <v>1216965</v>
      </c>
      <c r="T51" s="40" t="s">
        <v>70</v>
      </c>
    </row>
    <row r="52" spans="1:20">
      <c r="A52" s="78" t="s">
        <v>76</v>
      </c>
      <c r="B52" s="78"/>
      <c r="C52" s="47">
        <v>13450</v>
      </c>
      <c r="D52" s="48">
        <v>3.4765930938576743</v>
      </c>
      <c r="E52" s="49">
        <v>4260</v>
      </c>
      <c r="F52" s="48">
        <v>1.1011365486865199</v>
      </c>
      <c r="G52" s="49">
        <v>3329</v>
      </c>
      <c r="H52" s="48">
        <v>0.86048910107451282</v>
      </c>
      <c r="I52" s="50">
        <v>74</v>
      </c>
      <c r="J52" s="51">
        <v>1.9127724085164898E-2</v>
      </c>
      <c r="K52" s="47">
        <v>1656</v>
      </c>
      <c r="L52" s="48">
        <v>0.4280474470950415</v>
      </c>
      <c r="M52" s="49">
        <v>419</v>
      </c>
      <c r="N52" s="52">
        <v>0.10830427556329855</v>
      </c>
      <c r="O52" s="47">
        <v>11366</v>
      </c>
      <c r="P52" s="53">
        <v>2.9379150263781653</v>
      </c>
      <c r="Q52" s="49">
        <v>34554</v>
      </c>
      <c r="R52" s="53">
        <v>8.9316132167403772</v>
      </c>
      <c r="S52" s="54">
        <v>3868730</v>
      </c>
      <c r="T52" s="49" t="s">
        <v>71</v>
      </c>
    </row>
    <row r="53" spans="1:20">
      <c r="A53" s="79" t="s">
        <v>74</v>
      </c>
      <c r="B53" s="79"/>
      <c r="C53" s="55">
        <v>13555</v>
      </c>
      <c r="D53" s="25">
        <v>3.5161789627440672</v>
      </c>
      <c r="E53" s="56">
        <v>4620</v>
      </c>
      <c r="F53" s="27">
        <v>1.1984320773056134</v>
      </c>
      <c r="G53" s="55">
        <v>3201</v>
      </c>
      <c r="H53" s="25">
        <v>0.83034222499031796</v>
      </c>
      <c r="I53" s="56">
        <v>110</v>
      </c>
      <c r="J53" s="42">
        <v>2.8534097078705082E-2</v>
      </c>
      <c r="K53" s="55">
        <v>1712</v>
      </c>
      <c r="L53" s="25">
        <v>0.44409431089766449</v>
      </c>
      <c r="M53" s="56">
        <v>388</v>
      </c>
      <c r="N53" s="28">
        <v>0.10064754242306884</v>
      </c>
      <c r="O53" s="55">
        <v>12136</v>
      </c>
      <c r="P53" s="29">
        <v>3.1480891104287712</v>
      </c>
      <c r="Q53" s="56">
        <v>35722</v>
      </c>
      <c r="R53" s="31">
        <v>9.2663183258682089</v>
      </c>
      <c r="S53" s="57">
        <v>3855037</v>
      </c>
      <c r="T53" s="58" t="s">
        <v>71</v>
      </c>
    </row>
    <row r="54" spans="1:20">
      <c r="A54" s="68"/>
      <c r="B54" s="6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2014-01-09T09:22:03Z</cp:lastPrinted>
  <dcterms:created xsi:type="dcterms:W3CDTF">2012-08-07T09:32:02Z</dcterms:created>
  <dcterms:modified xsi:type="dcterms:W3CDTF">2016-04-05T07:06:42Z</dcterms:modified>
</cp:coreProperties>
</file>