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41" i="1"/>
  <c r="A42" s="1"/>
  <c r="A43" s="1"/>
  <c r="A44" s="1"/>
  <c r="A45" s="1"/>
  <c r="A46" s="1"/>
  <c r="A47" s="1"/>
  <c r="A48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7"/>
  <c r="A8" s="1"/>
  <c r="A9" s="1"/>
  <c r="A10" s="1"/>
  <c r="A11" s="1"/>
  <c r="A12" s="1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<sst xmlns="http://schemas.openxmlformats.org/spreadsheetml/2006/main" count="151" uniqueCount="77">
  <si>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</si>
  <si>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</si>
  <si>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</si>
  <si>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</si>
  <si>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</si>
  <si>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</si>
  <si>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</si>
  <si>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</si>
  <si>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</si>
  <si>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</si>
  <si>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</si>
  <si>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</si>
  <si>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</si>
  <si>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</si>
  <si>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</si>
  <si>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</si>
  <si>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</si>
  <si>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</si>
  <si>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</si>
  <si>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</si>
  <si>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</si>
  <si>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</si>
  <si>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</si>
  <si>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</si>
  <si>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</si>
  <si>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</si>
  <si>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</si>
  <si>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</si>
  <si>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</si>
  <si>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</si>
  <si>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</si>
  <si>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</si>
  <si>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</si>
  <si>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</si>
  <si>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</si>
  <si>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</si>
  <si>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</si>
  <si>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</si>
  <si>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</si>
  <si>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</si>
  <si>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</si>
  <si>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</si>
  <si>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</si>
  <si>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</si>
  <si>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</si>
  <si>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</si>
  <si>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</si>
  <si>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</si>
  <si>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</si>
  <si>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</si>
  <si>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</si>
  <si>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</si>
  <si>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</si>
  <si>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</si>
  <si>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</si>
  <si>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</si>
  <si>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</si>
  <si>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</si>
  <si>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</si>
  <si>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</si>
  <si>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</si>
  <si>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</si>
  <si>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</si>
  <si>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</si>
  <si>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</si>
  <si>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</si>
  <si>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</si>
  <si>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</si>
  <si>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</si>
  <si>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</si>
  <si>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</si>
  <si>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</si>
  <si>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</si>
  <si>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</si>
  <si>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2013 г.</t>
  </si>
  <si>
    <t>Итого по РТ за 2014 г.</t>
  </si>
  <si>
    <t>Статистическая отчетность по государственной регистрации актов гражданского состояния в Республике Татарстан по итогам 2014 года (на 1 тыс. населения)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</si>
</sst>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/>
    <xf numFmtId="0" fontId="0" fillId="0" borderId="0" xfId="0" applyFont="1"/>
    <xf numFmtId="0" fontId="5" fillId="9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0" borderId="3" xfId="0" applyFont="1" applyFill="1" applyBorder="1"/>
    <xf numFmtId="1" fontId="6" fillId="10" borderId="3" xfId="0" applyNumberFormat="1" applyFont="1" applyFill="1" applyBorder="1" applyAlignment="1">
      <alignment horizontal="center"/>
    </xf>
    <xf numFmtId="164" fontId="6" fillId="10" borderId="3" xfId="0" applyNumberFormat="1" applyFont="1" applyFill="1" applyBorder="1" applyAlignment="1">
      <alignment horizontal="center"/>
    </xf>
    <xf numFmtId="1" fontId="6" fillId="6" borderId="3" xfId="0" applyNumberFormat="1" applyFont="1" applyFill="1" applyBorder="1" applyAlignment="1">
      <alignment horizontal="center"/>
    </xf>
    <xf numFmtId="164" fontId="6" fillId="6" borderId="3" xfId="0" applyNumberFormat="1" applyFont="1" applyFill="1" applyBorder="1" applyAlignment="1">
      <alignment horizontal="center"/>
    </xf>
    <xf numFmtId="2" fontId="6" fillId="6" borderId="3" xfId="0" applyNumberFormat="1" applyFont="1" applyFill="1" applyBorder="1" applyAlignment="1">
      <alignment horizontal="center"/>
    </xf>
    <xf numFmtId="164" fontId="6" fillId="12" borderId="3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1" fontId="5" fillId="9" borderId="3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1" fontId="6" fillId="10" borderId="4" xfId="0" applyNumberFormat="1" applyFont="1" applyFill="1" applyBorder="1" applyAlignment="1">
      <alignment horizontal="center"/>
    </xf>
    <xf numFmtId="164" fontId="6" fillId="10" borderId="4" xfId="0" applyNumberFormat="1" applyFont="1" applyFill="1" applyBorder="1" applyAlignment="1">
      <alignment horizontal="center"/>
    </xf>
    <xf numFmtId="1" fontId="6" fillId="6" borderId="4" xfId="0" applyNumberFormat="1" applyFont="1" applyFill="1" applyBorder="1" applyAlignment="1">
      <alignment horizontal="center"/>
    </xf>
    <xf numFmtId="164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164" fontId="6" fillId="12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  <xf numFmtId="1" fontId="5" fillId="9" borderId="4" xfId="0" applyNumberFormat="1" applyFont="1" applyFill="1" applyBorder="1" applyAlignment="1">
      <alignment horizontal="center"/>
    </xf>
    <xf numFmtId="0" fontId="5" fillId="2" borderId="4" xfId="0" applyFont="1" applyFill="1" applyBorder="1"/>
    <xf numFmtId="0" fontId="5" fillId="0" borderId="4" xfId="0" applyFont="1" applyFill="1" applyBorder="1" applyAlignment="1">
      <alignment vertical="top"/>
    </xf>
    <xf numFmtId="0" fontId="5" fillId="0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0" borderId="4" xfId="0" applyFont="1" applyFill="1" applyBorder="1" applyAlignment="1"/>
    <xf numFmtId="0" fontId="7" fillId="11" borderId="4" xfId="0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1" fontId="7" fillId="13" borderId="4" xfId="0" applyNumberFormat="1" applyFont="1" applyFill="1" applyBorder="1" applyAlignment="1">
      <alignment horizontal="center"/>
    </xf>
    <xf numFmtId="0" fontId="7" fillId="0" borderId="4" xfId="0" applyFont="1" applyFill="1" applyBorder="1"/>
    <xf numFmtId="1" fontId="5" fillId="14" borderId="4" xfId="0" applyNumberFormat="1" applyFont="1" applyFill="1" applyBorder="1" applyAlignment="1">
      <alignment horizontal="center"/>
    </xf>
    <xf numFmtId="1" fontId="7" fillId="11" borderId="4" xfId="0" applyNumberFormat="1" applyFont="1" applyFill="1" applyBorder="1" applyAlignment="1">
      <alignment horizontal="center"/>
    </xf>
    <xf numFmtId="3" fontId="7" fillId="7" borderId="4" xfId="0" applyNumberFormat="1" applyFont="1" applyFill="1" applyBorder="1" applyAlignment="1">
      <alignment horizontal="center"/>
    </xf>
    <xf numFmtId="164" fontId="5" fillId="8" borderId="4" xfId="0" applyNumberFormat="1" applyFont="1" applyFill="1" applyBorder="1" applyAlignment="1">
      <alignment horizontal="center"/>
    </xf>
    <xf numFmtId="3" fontId="7" fillId="4" borderId="4" xfId="0" applyNumberFormat="1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2" fontId="5" fillId="8" borderId="4" xfId="0" applyNumberFormat="1" applyFont="1" applyFill="1" applyBorder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3" fontId="7" fillId="5" borderId="4" xfId="0" applyNumberFormat="1" applyFont="1" applyFill="1" applyBorder="1" applyAlignment="1">
      <alignment horizontal="center"/>
    </xf>
    <xf numFmtId="3" fontId="8" fillId="12" borderId="3" xfId="0" applyNumberFormat="1" applyFont="1" applyFill="1" applyBorder="1" applyAlignment="1">
      <alignment horizontal="center"/>
    </xf>
    <xf numFmtId="3" fontId="8" fillId="0" borderId="3" xfId="0" applyNumberFormat="1" applyFont="1" applyFill="1" applyBorder="1" applyAlignment="1">
      <alignment horizontal="center"/>
    </xf>
    <xf numFmtId="3" fontId="8" fillId="9" borderId="4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0" borderId="1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/>
    </xf>
    <xf numFmtId="0" fontId="7" fillId="4" borderId="4" xfId="0" applyFont="1" applyFill="1" applyBorder="1" applyAlignment="1"/>
    <xf numFmtId="0" fontId="7" fillId="0" borderId="4" xfId="0" applyFont="1" applyFill="1" applyBorder="1" applyAlignment="1"/>
    <xf numFmtId="0" fontId="5" fillId="0" borderId="5" xfId="0" applyFont="1" applyFill="1" applyBorder="1" applyAlignment="1">
      <alignment horizontal="left"/>
    </xf>
    <xf numFmtId="0" fontId="0" fillId="0" borderId="6" xfId="0" applyFont="1" applyBorder="1" applyAlignment="1">
      <alignment horizontal="left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10" zoomScaleNormal="110" zoomScaleSheetLayoutView="100" zoomScalePageLayoutView="85" workbookViewId="0">
      <selection activeCell="W19" sqref="W19"/>
    </sheetView>
  </sheetViews>
  <sheetFormatPr defaultRowHeight="15"/>
  <cols>
    <col min="1" max="1" width="7.140625" style="6" customWidth="1"/>
    <col min="2" max="2" width="19.7109375" style="6" customWidth="1"/>
    <col min="3" max="6" width="8.85546875" style="6"/>
    <col min="7" max="7" width="10.28515625" style="6" customWidth="1"/>
    <col min="8" max="16" width="8.85546875" style="6"/>
    <col min="17" max="17" width="9.28515625" style="6" customWidth="1"/>
    <col min="18" max="18" width="8.85546875" style="6"/>
    <col min="19" max="19" width="10.7109375" style="6" customWidth="1"/>
    <col min="20" max="20" width="19.7109375" style="7" customWidth="1"/>
  </cols>
  <sheetData>
    <row r="1" spans="1:20">
      <c r="A1" s="77" t="s">
        <v>76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s="8" customFormat="1">
      <c r="A3" s="66" t="s">
        <v>0</v>
      </c>
      <c r="B3" s="69" t="s">
        <v>1</v>
      </c>
      <c r="C3" s="9" t="s">
        <v>2</v>
      </c>
      <c r="D3" s="9" t="s">
        <v>3</v>
      </c>
      <c r="E3" s="10" t="s">
        <v>4</v>
      </c>
      <c r="F3" s="10" t="s">
        <v>3</v>
      </c>
      <c r="G3" s="11" t="s">
        <v>5</v>
      </c>
      <c r="H3" s="11" t="s">
        <v>3</v>
      </c>
      <c r="I3" s="10" t="s">
        <v>6</v>
      </c>
      <c r="J3" s="10" t="s">
        <v>3</v>
      </c>
      <c r="K3" s="11" t="s">
        <v>7</v>
      </c>
      <c r="L3" s="11" t="s">
        <v>3</v>
      </c>
      <c r="M3" s="10" t="s">
        <v>8</v>
      </c>
      <c r="N3" s="10" t="s">
        <v>3</v>
      </c>
      <c r="O3" s="11" t="s">
        <v>9</v>
      </c>
      <c r="P3" s="11" t="s">
        <v>3</v>
      </c>
      <c r="Q3" s="10" t="s">
        <v>10</v>
      </c>
      <c r="R3" s="10" t="s">
        <v>3</v>
      </c>
      <c r="S3" s="11" t="s">
        <v>11</v>
      </c>
      <c r="T3" s="10" t="s">
        <v>12</v>
      </c>
    </row>
    <row r="4" spans="1:20" s="8" customFormat="1">
      <c r="A4" s="67"/>
      <c r="B4" s="70"/>
      <c r="C4" s="12" t="s">
        <v>13</v>
      </c>
      <c r="D4" s="12" t="s">
        <v>14</v>
      </c>
      <c r="E4" s="13"/>
      <c r="F4" s="13" t="s">
        <v>14</v>
      </c>
      <c r="G4" s="14" t="s">
        <v>15</v>
      </c>
      <c r="H4" s="14" t="s">
        <v>14</v>
      </c>
      <c r="I4" s="13" t="s">
        <v>16</v>
      </c>
      <c r="J4" s="13" t="s">
        <v>14</v>
      </c>
      <c r="K4" s="14" t="s">
        <v>17</v>
      </c>
      <c r="L4" s="14" t="s">
        <v>14</v>
      </c>
      <c r="M4" s="13" t="s">
        <v>18</v>
      </c>
      <c r="N4" s="13" t="s">
        <v>14</v>
      </c>
      <c r="O4" s="14"/>
      <c r="P4" s="14" t="s">
        <v>14</v>
      </c>
      <c r="Q4" s="13" t="s">
        <v>19</v>
      </c>
      <c r="R4" s="13" t="s">
        <v>14</v>
      </c>
      <c r="S4" s="14" t="s">
        <v>20</v>
      </c>
      <c r="T4" s="13" t="s">
        <v>21</v>
      </c>
    </row>
    <row r="5" spans="1:20" s="8" customFormat="1">
      <c r="A5" s="68"/>
      <c r="B5" s="71"/>
      <c r="C5" s="15" t="s">
        <v>22</v>
      </c>
      <c r="D5" s="15" t="s">
        <v>23</v>
      </c>
      <c r="E5" s="16" t="s">
        <v>22</v>
      </c>
      <c r="F5" s="16" t="s">
        <v>23</v>
      </c>
      <c r="G5" s="17" t="s">
        <v>22</v>
      </c>
      <c r="H5" s="17" t="s">
        <v>23</v>
      </c>
      <c r="I5" s="16" t="s">
        <v>22</v>
      </c>
      <c r="J5" s="16" t="s">
        <v>23</v>
      </c>
      <c r="K5" s="17" t="s">
        <v>22</v>
      </c>
      <c r="L5" s="17" t="s">
        <v>23</v>
      </c>
      <c r="M5" s="16" t="s">
        <v>22</v>
      </c>
      <c r="N5" s="16" t="s">
        <v>23</v>
      </c>
      <c r="O5" s="17" t="s">
        <v>22</v>
      </c>
      <c r="P5" s="17" t="s">
        <v>23</v>
      </c>
      <c r="Q5" s="16" t="s">
        <v>22</v>
      </c>
      <c r="R5" s="16" t="s">
        <v>23</v>
      </c>
      <c r="S5" s="17" t="s">
        <v>23</v>
      </c>
      <c r="T5" s="16" t="s">
        <v>24</v>
      </c>
    </row>
    <row r="6" spans="1:20">
      <c r="A6" s="16">
        <v>1</v>
      </c>
      <c r="B6" s="18" t="s">
        <v>25</v>
      </c>
      <c r="C6" s="19">
        <v>474</v>
      </c>
      <c r="D6" s="20">
        <v>13.078026707868888</v>
      </c>
      <c r="E6" s="21">
        <v>200</v>
      </c>
      <c r="F6" s="22">
        <v>5.5181547290586028</v>
      </c>
      <c r="G6" s="19">
        <v>119</v>
      </c>
      <c r="H6" s="20">
        <v>3.2833020637898689</v>
      </c>
      <c r="I6" s="21">
        <v>1</v>
      </c>
      <c r="J6" s="23">
        <v>2.7590773645293012E-2</v>
      </c>
      <c r="K6" s="19">
        <v>87</v>
      </c>
      <c r="L6" s="20">
        <v>2.400397307140492</v>
      </c>
      <c r="M6" s="21">
        <v>16</v>
      </c>
      <c r="N6" s="23">
        <v>0.4414523783246882</v>
      </c>
      <c r="O6" s="19">
        <v>593</v>
      </c>
      <c r="P6" s="24">
        <v>16.361328771658755</v>
      </c>
      <c r="Q6" s="25">
        <v>1490</v>
      </c>
      <c r="R6" s="26">
        <v>41.110252731486597</v>
      </c>
      <c r="S6" s="27">
        <v>36244</v>
      </c>
      <c r="T6" s="18" t="s">
        <v>25</v>
      </c>
    </row>
    <row r="7" spans="1:20">
      <c r="A7" s="28">
        <f>A6+1</f>
        <v>2</v>
      </c>
      <c r="B7" s="29" t="s">
        <v>26</v>
      </c>
      <c r="C7" s="30">
        <v>838</v>
      </c>
      <c r="D7" s="31">
        <v>13.187712451214907</v>
      </c>
      <c r="E7" s="32">
        <v>439</v>
      </c>
      <c r="F7" s="33">
        <v>6.9085987662092414</v>
      </c>
      <c r="G7" s="30">
        <v>251</v>
      </c>
      <c r="H7" s="31">
        <v>3.9500188845524362</v>
      </c>
      <c r="I7" s="32">
        <v>7</v>
      </c>
      <c r="J7" s="34">
        <v>0.11015988921062571</v>
      </c>
      <c r="K7" s="30">
        <v>108</v>
      </c>
      <c r="L7" s="31">
        <v>1.6996097192496538</v>
      </c>
      <c r="M7" s="32">
        <v>24</v>
      </c>
      <c r="N7" s="34">
        <v>0.37769104872214526</v>
      </c>
      <c r="O7" s="30">
        <v>920</v>
      </c>
      <c r="P7" s="35">
        <v>14.478156867682236</v>
      </c>
      <c r="Q7" s="36">
        <v>2587</v>
      </c>
      <c r="R7" s="37">
        <v>40.711947626841244</v>
      </c>
      <c r="S7" s="38">
        <v>63544</v>
      </c>
      <c r="T7" s="29" t="s">
        <v>26</v>
      </c>
    </row>
    <row r="8" spans="1:20">
      <c r="A8" s="28">
        <f t="shared" ref="A8:A36" si="0">A7+1</f>
        <v>3</v>
      </c>
      <c r="B8" s="29" t="s">
        <v>27</v>
      </c>
      <c r="C8" s="30">
        <v>305</v>
      </c>
      <c r="D8" s="31">
        <v>9.9582081755256624</v>
      </c>
      <c r="E8" s="32">
        <v>153</v>
      </c>
      <c r="F8" s="33">
        <v>4.9954290191981201</v>
      </c>
      <c r="G8" s="30">
        <v>84</v>
      </c>
      <c r="H8" s="31">
        <v>2.7425884811283789</v>
      </c>
      <c r="I8" s="32">
        <v>0</v>
      </c>
      <c r="J8" s="34">
        <v>0</v>
      </c>
      <c r="K8" s="30">
        <v>47</v>
      </c>
      <c r="L8" s="31">
        <v>1.5345435549170694</v>
      </c>
      <c r="M8" s="32">
        <v>9</v>
      </c>
      <c r="N8" s="34">
        <v>0.29384876583518349</v>
      </c>
      <c r="O8" s="30">
        <v>460</v>
      </c>
      <c r="P8" s="35">
        <v>15.018936920464933</v>
      </c>
      <c r="Q8" s="36">
        <v>1058</v>
      </c>
      <c r="R8" s="37">
        <v>34.543554917069351</v>
      </c>
      <c r="S8" s="38">
        <v>30628</v>
      </c>
      <c r="T8" s="29" t="s">
        <v>27</v>
      </c>
    </row>
    <row r="9" spans="1:20">
      <c r="A9" s="28">
        <f t="shared" si="0"/>
        <v>4</v>
      </c>
      <c r="B9" s="39" t="s">
        <v>28</v>
      </c>
      <c r="C9" s="30">
        <v>310</v>
      </c>
      <c r="D9" s="31">
        <v>9.8971968584381571</v>
      </c>
      <c r="E9" s="32">
        <v>187</v>
      </c>
      <c r="F9" s="33">
        <v>5.9702445565417284</v>
      </c>
      <c r="G9" s="30">
        <v>66</v>
      </c>
      <c r="H9" s="31">
        <v>2.1071451376029628</v>
      </c>
      <c r="I9" s="32">
        <v>3</v>
      </c>
      <c r="J9" s="34">
        <v>9.5779324436498309E-2</v>
      </c>
      <c r="K9" s="30">
        <v>26</v>
      </c>
      <c r="L9" s="31">
        <v>0.83008747844965203</v>
      </c>
      <c r="M9" s="32">
        <v>1</v>
      </c>
      <c r="N9" s="34">
        <v>3.1926441478832772E-2</v>
      </c>
      <c r="O9" s="30">
        <v>495</v>
      </c>
      <c r="P9" s="35">
        <v>15.803588532022221</v>
      </c>
      <c r="Q9" s="36">
        <v>1088</v>
      </c>
      <c r="R9" s="37">
        <v>34.735968328970053</v>
      </c>
      <c r="S9" s="38">
        <v>31322</v>
      </c>
      <c r="T9" s="29" t="s">
        <v>28</v>
      </c>
    </row>
    <row r="10" spans="1:20">
      <c r="A10" s="28">
        <f t="shared" si="0"/>
        <v>5</v>
      </c>
      <c r="B10" s="39" t="s">
        <v>29</v>
      </c>
      <c r="C10" s="30">
        <v>329</v>
      </c>
      <c r="D10" s="31">
        <v>12.60198414218409</v>
      </c>
      <c r="E10" s="32">
        <v>162</v>
      </c>
      <c r="F10" s="33">
        <v>6.2052323131727123</v>
      </c>
      <c r="G10" s="30">
        <v>59</v>
      </c>
      <c r="H10" s="31">
        <v>2.259930286896235</v>
      </c>
      <c r="I10" s="32">
        <v>5</v>
      </c>
      <c r="J10" s="34">
        <v>0.19151951583866397</v>
      </c>
      <c r="K10" s="30">
        <v>37</v>
      </c>
      <c r="L10" s="31">
        <v>1.4172444172061132</v>
      </c>
      <c r="M10" s="32">
        <v>3</v>
      </c>
      <c r="N10" s="34">
        <v>0.11491170950319837</v>
      </c>
      <c r="O10" s="30">
        <v>425</v>
      </c>
      <c r="P10" s="35">
        <v>16.279158846286435</v>
      </c>
      <c r="Q10" s="36">
        <v>1020</v>
      </c>
      <c r="R10" s="37">
        <v>39.069981231087446</v>
      </c>
      <c r="S10" s="38">
        <v>26107</v>
      </c>
      <c r="T10" s="29" t="s">
        <v>29</v>
      </c>
    </row>
    <row r="11" spans="1:20">
      <c r="A11" s="28">
        <f t="shared" si="0"/>
        <v>6</v>
      </c>
      <c r="B11" s="40" t="s">
        <v>30</v>
      </c>
      <c r="C11" s="30">
        <v>191</v>
      </c>
      <c r="D11" s="31">
        <v>9.7102186070157597</v>
      </c>
      <c r="E11" s="32">
        <v>96</v>
      </c>
      <c r="F11" s="33">
        <v>4.8805287239450941</v>
      </c>
      <c r="G11" s="30">
        <v>44</v>
      </c>
      <c r="H11" s="31">
        <v>2.2369089984748345</v>
      </c>
      <c r="I11" s="32">
        <v>3</v>
      </c>
      <c r="J11" s="34">
        <v>0.15251652262328419</v>
      </c>
      <c r="K11" s="30">
        <v>33</v>
      </c>
      <c r="L11" s="31">
        <v>1.677681748856126</v>
      </c>
      <c r="M11" s="32">
        <v>7</v>
      </c>
      <c r="N11" s="34">
        <v>0.35587188612099646</v>
      </c>
      <c r="O11" s="30">
        <v>315</v>
      </c>
      <c r="P11" s="35">
        <v>16.014234875444842</v>
      </c>
      <c r="Q11" s="36">
        <v>689</v>
      </c>
      <c r="R11" s="37">
        <v>35.027961362480937</v>
      </c>
      <c r="S11" s="38">
        <v>19670</v>
      </c>
      <c r="T11" s="40" t="s">
        <v>30</v>
      </c>
    </row>
    <row r="12" spans="1:20">
      <c r="A12" s="28">
        <f t="shared" si="0"/>
        <v>7</v>
      </c>
      <c r="B12" s="41" t="s">
        <v>31</v>
      </c>
      <c r="C12" s="30">
        <v>3175</v>
      </c>
      <c r="D12" s="31">
        <v>15.762847341167594</v>
      </c>
      <c r="E12" s="32">
        <v>1781</v>
      </c>
      <c r="F12" s="33">
        <v>8.8420885400376328</v>
      </c>
      <c r="G12" s="30">
        <v>856</v>
      </c>
      <c r="H12" s="31">
        <v>4.2497629367053413</v>
      </c>
      <c r="I12" s="32">
        <v>29</v>
      </c>
      <c r="J12" s="34">
        <v>0.14397561350987723</v>
      </c>
      <c r="K12" s="30">
        <v>346</v>
      </c>
      <c r="L12" s="31">
        <v>1.7177780094626731</v>
      </c>
      <c r="M12" s="32">
        <v>115</v>
      </c>
      <c r="N12" s="34">
        <v>0.57093777771158205</v>
      </c>
      <c r="O12" s="30">
        <v>2441</v>
      </c>
      <c r="P12" s="35">
        <v>12.118774916469322</v>
      </c>
      <c r="Q12" s="36">
        <v>8743</v>
      </c>
      <c r="R12" s="37">
        <v>43.406165135064022</v>
      </c>
      <c r="S12" s="38">
        <v>201423</v>
      </c>
      <c r="T12" s="41" t="s">
        <v>31</v>
      </c>
    </row>
    <row r="13" spans="1:20">
      <c r="A13" s="28">
        <v>8</v>
      </c>
      <c r="B13" s="39" t="s">
        <v>32</v>
      </c>
      <c r="C13" s="30">
        <v>160</v>
      </c>
      <c r="D13" s="31">
        <v>7.619410448116577</v>
      </c>
      <c r="E13" s="32">
        <v>108</v>
      </c>
      <c r="F13" s="33">
        <v>5.1431020524786897</v>
      </c>
      <c r="G13" s="30">
        <v>58</v>
      </c>
      <c r="H13" s="31">
        <v>2.762036287442259</v>
      </c>
      <c r="I13" s="32">
        <v>0</v>
      </c>
      <c r="J13" s="34">
        <v>0</v>
      </c>
      <c r="K13" s="30">
        <v>15</v>
      </c>
      <c r="L13" s="31">
        <v>0.71431972951092915</v>
      </c>
      <c r="M13" s="32">
        <v>4</v>
      </c>
      <c r="N13" s="34">
        <v>0.19048526120291442</v>
      </c>
      <c r="O13" s="30">
        <v>327</v>
      </c>
      <c r="P13" s="35">
        <v>15.572170103338255</v>
      </c>
      <c r="Q13" s="36">
        <v>672</v>
      </c>
      <c r="R13" s="37">
        <v>32.001523882089622</v>
      </c>
      <c r="S13" s="38">
        <v>20999</v>
      </c>
      <c r="T13" s="29" t="s">
        <v>32</v>
      </c>
    </row>
    <row r="14" spans="1:20">
      <c r="A14" s="28">
        <f t="shared" si="0"/>
        <v>9</v>
      </c>
      <c r="B14" s="29" t="s">
        <v>33</v>
      </c>
      <c r="C14" s="30">
        <v>641</v>
      </c>
      <c r="D14" s="31">
        <v>12.30964223301903</v>
      </c>
      <c r="E14" s="32">
        <v>398</v>
      </c>
      <c r="F14" s="33">
        <v>7.643116394292627</v>
      </c>
      <c r="G14" s="30">
        <v>137</v>
      </c>
      <c r="H14" s="31">
        <v>2.6309219749198243</v>
      </c>
      <c r="I14" s="32">
        <v>2</v>
      </c>
      <c r="J14" s="34">
        <v>3.8407620071822253E-2</v>
      </c>
      <c r="K14" s="30">
        <v>58</v>
      </c>
      <c r="L14" s="31">
        <v>1.1138209820828453</v>
      </c>
      <c r="M14" s="32">
        <v>24</v>
      </c>
      <c r="N14" s="34">
        <v>0.46089144086186701</v>
      </c>
      <c r="O14" s="30">
        <v>694</v>
      </c>
      <c r="P14" s="35">
        <v>13.327444164922321</v>
      </c>
      <c r="Q14" s="36">
        <v>1954</v>
      </c>
      <c r="R14" s="37">
        <v>37.524244810170337</v>
      </c>
      <c r="S14" s="38">
        <v>52073</v>
      </c>
      <c r="T14" s="29" t="s">
        <v>33</v>
      </c>
    </row>
    <row r="15" spans="1:20">
      <c r="A15" s="28">
        <f t="shared" si="0"/>
        <v>10</v>
      </c>
      <c r="B15" s="29" t="s">
        <v>34</v>
      </c>
      <c r="C15" s="30">
        <v>110</v>
      </c>
      <c r="D15" s="31">
        <v>8.26632599383783</v>
      </c>
      <c r="E15" s="32">
        <v>93</v>
      </c>
      <c r="F15" s="33">
        <v>6.9888028856992559</v>
      </c>
      <c r="G15" s="30">
        <v>26</v>
      </c>
      <c r="H15" s="31">
        <v>1.9538588712707596</v>
      </c>
      <c r="I15" s="32">
        <v>2</v>
      </c>
      <c r="J15" s="34">
        <v>0.1502968362515969</v>
      </c>
      <c r="K15" s="30">
        <v>11</v>
      </c>
      <c r="L15" s="31">
        <v>0.82663259938378297</v>
      </c>
      <c r="M15" s="32">
        <v>3</v>
      </c>
      <c r="N15" s="34">
        <v>0.22544525437739535</v>
      </c>
      <c r="O15" s="30">
        <v>225</v>
      </c>
      <c r="P15" s="35">
        <v>16.908394078304653</v>
      </c>
      <c r="Q15" s="36">
        <v>470</v>
      </c>
      <c r="R15" s="37">
        <v>35.319756519125271</v>
      </c>
      <c r="S15" s="38">
        <v>13307</v>
      </c>
      <c r="T15" s="29" t="s">
        <v>34</v>
      </c>
    </row>
    <row r="16" spans="1:20">
      <c r="A16" s="28">
        <f t="shared" si="0"/>
        <v>11</v>
      </c>
      <c r="B16" s="29" t="s">
        <v>35</v>
      </c>
      <c r="C16" s="30">
        <v>406</v>
      </c>
      <c r="D16" s="31">
        <v>11.307302400712974</v>
      </c>
      <c r="E16" s="32">
        <v>250</v>
      </c>
      <c r="F16" s="33">
        <v>6.962624630980895</v>
      </c>
      <c r="G16" s="30">
        <v>116</v>
      </c>
      <c r="H16" s="31">
        <v>3.2306578287751351</v>
      </c>
      <c r="I16" s="32">
        <v>2</v>
      </c>
      <c r="J16" s="34">
        <v>5.5700997047847159E-2</v>
      </c>
      <c r="K16" s="30">
        <v>57</v>
      </c>
      <c r="L16" s="31">
        <v>1.5874784158636439</v>
      </c>
      <c r="M16" s="32">
        <v>24</v>
      </c>
      <c r="N16" s="34">
        <v>0.66841196457416596</v>
      </c>
      <c r="O16" s="30">
        <v>514</v>
      </c>
      <c r="P16" s="35">
        <v>14.315156241296719</v>
      </c>
      <c r="Q16" s="36">
        <v>1369</v>
      </c>
      <c r="R16" s="37">
        <v>38.127332479251379</v>
      </c>
      <c r="S16" s="38">
        <v>35906</v>
      </c>
      <c r="T16" s="29" t="s">
        <v>35</v>
      </c>
    </row>
    <row r="17" spans="1:20">
      <c r="A17" s="28">
        <f t="shared" si="0"/>
        <v>12</v>
      </c>
      <c r="B17" s="29" t="s">
        <v>36</v>
      </c>
      <c r="C17" s="30">
        <v>415</v>
      </c>
      <c r="D17" s="31">
        <v>12.277016832825488</v>
      </c>
      <c r="E17" s="32">
        <v>249</v>
      </c>
      <c r="F17" s="33">
        <v>7.3662100996952935</v>
      </c>
      <c r="G17" s="30">
        <v>67</v>
      </c>
      <c r="H17" s="31">
        <v>1.9820725971067656</v>
      </c>
      <c r="I17" s="32">
        <v>1</v>
      </c>
      <c r="J17" s="34">
        <v>2.9583173091145758E-2</v>
      </c>
      <c r="K17" s="30">
        <v>28</v>
      </c>
      <c r="L17" s="31">
        <v>0.82832884655208117</v>
      </c>
      <c r="M17" s="32">
        <v>7</v>
      </c>
      <c r="N17" s="34">
        <v>0.20708221163802029</v>
      </c>
      <c r="O17" s="30">
        <v>363</v>
      </c>
      <c r="P17" s="35">
        <v>10.738691832085909</v>
      </c>
      <c r="Q17" s="36">
        <v>1130</v>
      </c>
      <c r="R17" s="37">
        <v>33.428985592994707</v>
      </c>
      <c r="S17" s="38">
        <v>33803</v>
      </c>
      <c r="T17" s="29" t="s">
        <v>36</v>
      </c>
    </row>
    <row r="18" spans="1:20">
      <c r="A18" s="28">
        <f t="shared" si="0"/>
        <v>13</v>
      </c>
      <c r="B18" s="29" t="s">
        <v>37</v>
      </c>
      <c r="C18" s="30">
        <v>1404</v>
      </c>
      <c r="D18" s="31">
        <v>12.862325479130785</v>
      </c>
      <c r="E18" s="32">
        <v>856</v>
      </c>
      <c r="F18" s="33">
        <v>7.8419876140569462</v>
      </c>
      <c r="G18" s="30">
        <v>471</v>
      </c>
      <c r="H18" s="31">
        <v>4.3149254278280624</v>
      </c>
      <c r="I18" s="32">
        <v>11</v>
      </c>
      <c r="J18" s="34">
        <v>0.10077320532082523</v>
      </c>
      <c r="K18" s="30">
        <v>252</v>
      </c>
      <c r="L18" s="31">
        <v>2.308622521895269</v>
      </c>
      <c r="M18" s="32">
        <v>65</v>
      </c>
      <c r="N18" s="34">
        <v>0.59547803144124012</v>
      </c>
      <c r="O18" s="30">
        <v>1565</v>
      </c>
      <c r="P18" s="35">
        <v>14.337278757008319</v>
      </c>
      <c r="Q18" s="36">
        <v>4624</v>
      </c>
      <c r="R18" s="37">
        <v>42.361391036681447</v>
      </c>
      <c r="S18" s="38">
        <v>109156</v>
      </c>
      <c r="T18" s="29" t="s">
        <v>37</v>
      </c>
    </row>
    <row r="19" spans="1:20">
      <c r="A19" s="28">
        <f t="shared" si="0"/>
        <v>14</v>
      </c>
      <c r="B19" s="39" t="s">
        <v>38</v>
      </c>
      <c r="C19" s="30">
        <v>480</v>
      </c>
      <c r="D19" s="31">
        <v>10.763297156695668</v>
      </c>
      <c r="E19" s="32">
        <v>266</v>
      </c>
      <c r="F19" s="33">
        <v>5.9646605076688486</v>
      </c>
      <c r="G19" s="30">
        <v>122</v>
      </c>
      <c r="H19" s="31">
        <v>2.7356713606601488</v>
      </c>
      <c r="I19" s="32">
        <v>2</v>
      </c>
      <c r="J19" s="34">
        <v>4.4847071486231953E-2</v>
      </c>
      <c r="K19" s="30">
        <v>52</v>
      </c>
      <c r="L19" s="31">
        <v>1.1660238586420306</v>
      </c>
      <c r="M19" s="32">
        <v>13</v>
      </c>
      <c r="N19" s="34">
        <v>0.29150596466050765</v>
      </c>
      <c r="O19" s="30">
        <v>693</v>
      </c>
      <c r="P19" s="35">
        <v>15.53951026997937</v>
      </c>
      <c r="Q19" s="36">
        <v>1628</v>
      </c>
      <c r="R19" s="37">
        <v>36.505516189792807</v>
      </c>
      <c r="S19" s="38">
        <v>44596</v>
      </c>
      <c r="T19" s="29" t="s">
        <v>38</v>
      </c>
    </row>
    <row r="20" spans="1:20">
      <c r="A20" s="28">
        <f t="shared" si="0"/>
        <v>15</v>
      </c>
      <c r="B20" s="29" t="s">
        <v>39</v>
      </c>
      <c r="C20" s="30">
        <v>129</v>
      </c>
      <c r="D20" s="31">
        <v>7.7621998916902335</v>
      </c>
      <c r="E20" s="32">
        <v>45</v>
      </c>
      <c r="F20" s="33">
        <v>2.7077441482640348</v>
      </c>
      <c r="G20" s="30">
        <v>47</v>
      </c>
      <c r="H20" s="31">
        <v>2.8280883326313258</v>
      </c>
      <c r="I20" s="32">
        <v>2</v>
      </c>
      <c r="J20" s="34">
        <v>0.12034418436729045</v>
      </c>
      <c r="K20" s="30">
        <v>25</v>
      </c>
      <c r="L20" s="31">
        <v>1.5043023045911306</v>
      </c>
      <c r="M20" s="32">
        <v>8</v>
      </c>
      <c r="N20" s="34">
        <v>0.48137673746916182</v>
      </c>
      <c r="O20" s="30">
        <v>274</v>
      </c>
      <c r="P20" s="35">
        <v>16.487153258318791</v>
      </c>
      <c r="Q20" s="36">
        <v>530</v>
      </c>
      <c r="R20" s="37">
        <v>31.891208857331968</v>
      </c>
      <c r="S20" s="38">
        <v>16619</v>
      </c>
      <c r="T20" s="29" t="s">
        <v>39</v>
      </c>
    </row>
    <row r="21" spans="1:20">
      <c r="A21" s="28">
        <f t="shared" si="0"/>
        <v>16</v>
      </c>
      <c r="B21" s="29" t="s">
        <v>40</v>
      </c>
      <c r="C21" s="30">
        <v>506</v>
      </c>
      <c r="D21" s="31">
        <v>11.201133395315889</v>
      </c>
      <c r="E21" s="32">
        <v>235</v>
      </c>
      <c r="F21" s="33">
        <v>5.2021074069154825</v>
      </c>
      <c r="G21" s="30">
        <v>144</v>
      </c>
      <c r="H21" s="31">
        <v>3.1876743259397</v>
      </c>
      <c r="I21" s="32">
        <v>6</v>
      </c>
      <c r="J21" s="34">
        <v>0.13281976358082084</v>
      </c>
      <c r="K21" s="30">
        <v>81</v>
      </c>
      <c r="L21" s="31">
        <v>1.7930668083410812</v>
      </c>
      <c r="M21" s="32">
        <v>22</v>
      </c>
      <c r="N21" s="34">
        <v>0.48700579979634301</v>
      </c>
      <c r="O21" s="30">
        <v>574</v>
      </c>
      <c r="P21" s="35">
        <v>12.70642404923186</v>
      </c>
      <c r="Q21" s="36">
        <v>1568</v>
      </c>
      <c r="R21" s="37">
        <v>34.710231549121175</v>
      </c>
      <c r="S21" s="38">
        <v>45174</v>
      </c>
      <c r="T21" s="29" t="s">
        <v>40</v>
      </c>
    </row>
    <row r="22" spans="1:20">
      <c r="A22" s="28">
        <f t="shared" si="0"/>
        <v>17</v>
      </c>
      <c r="B22" s="39" t="s">
        <v>41</v>
      </c>
      <c r="C22" s="30">
        <v>177</v>
      </c>
      <c r="D22" s="31">
        <v>7.3225219261955976</v>
      </c>
      <c r="E22" s="32">
        <v>121</v>
      </c>
      <c r="F22" s="33">
        <v>5.0057918252523583</v>
      </c>
      <c r="G22" s="30">
        <v>53</v>
      </c>
      <c r="H22" s="31">
        <v>2.1926195598212805</v>
      </c>
      <c r="I22" s="32">
        <v>0</v>
      </c>
      <c r="J22" s="34">
        <v>0</v>
      </c>
      <c r="K22" s="30">
        <v>19</v>
      </c>
      <c r="L22" s="31">
        <v>0.7860334271057422</v>
      </c>
      <c r="M22" s="32">
        <v>2</v>
      </c>
      <c r="N22" s="34">
        <v>8.2740360747972863E-2</v>
      </c>
      <c r="O22" s="30">
        <v>402</v>
      </c>
      <c r="P22" s="35">
        <v>16.630812510342544</v>
      </c>
      <c r="Q22" s="36">
        <v>774</v>
      </c>
      <c r="R22" s="37">
        <v>32.020519609465495</v>
      </c>
      <c r="S22" s="38">
        <v>24172</v>
      </c>
      <c r="T22" s="29" t="s">
        <v>41</v>
      </c>
    </row>
    <row r="23" spans="1:20">
      <c r="A23" s="28">
        <f t="shared" si="0"/>
        <v>18</v>
      </c>
      <c r="B23" s="39" t="s">
        <v>42</v>
      </c>
      <c r="C23" s="30">
        <v>1260</v>
      </c>
      <c r="D23" s="31">
        <v>15.054123157064685</v>
      </c>
      <c r="E23" s="32">
        <v>900</v>
      </c>
      <c r="F23" s="33">
        <v>10.75294511218906</v>
      </c>
      <c r="G23" s="30">
        <v>408</v>
      </c>
      <c r="H23" s="31">
        <v>4.8746684508590405</v>
      </c>
      <c r="I23" s="32">
        <v>11</v>
      </c>
      <c r="J23" s="34">
        <v>0.13142488470453295</v>
      </c>
      <c r="K23" s="30">
        <v>146</v>
      </c>
      <c r="L23" s="31">
        <v>1.7443666515328922</v>
      </c>
      <c r="M23" s="32">
        <v>31</v>
      </c>
      <c r="N23" s="34">
        <v>0.37037922053095657</v>
      </c>
      <c r="O23" s="30">
        <v>903</v>
      </c>
      <c r="P23" s="35">
        <v>10.788788262563024</v>
      </c>
      <c r="Q23" s="36">
        <v>3659</v>
      </c>
      <c r="R23" s="37">
        <v>43.716695739444191</v>
      </c>
      <c r="S23" s="38">
        <v>83698</v>
      </c>
      <c r="T23" s="29" t="s">
        <v>42</v>
      </c>
    </row>
    <row r="24" spans="1:20">
      <c r="A24" s="28">
        <f t="shared" si="0"/>
        <v>19</v>
      </c>
      <c r="B24" s="29" t="s">
        <v>43</v>
      </c>
      <c r="C24" s="30">
        <v>605</v>
      </c>
      <c r="D24" s="31">
        <v>10.621115831607037</v>
      </c>
      <c r="E24" s="32">
        <v>347</v>
      </c>
      <c r="F24" s="33">
        <v>6.0917804852357715</v>
      </c>
      <c r="G24" s="30">
        <v>231</v>
      </c>
      <c r="H24" s="31">
        <v>4.0553351357045049</v>
      </c>
      <c r="I24" s="32">
        <v>11</v>
      </c>
      <c r="J24" s="34">
        <v>0.19311119693830975</v>
      </c>
      <c r="K24" s="30">
        <v>82</v>
      </c>
      <c r="L24" s="31">
        <v>1.4395561953583089</v>
      </c>
      <c r="M24" s="32">
        <v>28</v>
      </c>
      <c r="N24" s="34">
        <v>0.49155577402478845</v>
      </c>
      <c r="O24" s="30">
        <v>774</v>
      </c>
      <c r="P24" s="35">
        <v>13.588006039113795</v>
      </c>
      <c r="Q24" s="36">
        <v>2078</v>
      </c>
      <c r="R24" s="37">
        <v>36.480460657982512</v>
      </c>
      <c r="S24" s="38">
        <v>56962</v>
      </c>
      <c r="T24" s="29" t="s">
        <v>43</v>
      </c>
    </row>
    <row r="25" spans="1:20">
      <c r="A25" s="28">
        <f t="shared" si="0"/>
        <v>20</v>
      </c>
      <c r="B25" s="29" t="s">
        <v>44</v>
      </c>
      <c r="C25" s="30">
        <v>1781</v>
      </c>
      <c r="D25" s="31">
        <v>11.00714444636721</v>
      </c>
      <c r="E25" s="32">
        <v>1159</v>
      </c>
      <c r="F25" s="33">
        <v>7.1629873179896668</v>
      </c>
      <c r="G25" s="30">
        <v>631</v>
      </c>
      <c r="H25" s="31">
        <v>3.8997799807174114</v>
      </c>
      <c r="I25" s="32">
        <v>14</v>
      </c>
      <c r="J25" s="34">
        <v>8.6524436973127977E-2</v>
      </c>
      <c r="K25" s="30">
        <v>360</v>
      </c>
      <c r="L25" s="31">
        <v>2.2249140935947191</v>
      </c>
      <c r="M25" s="32">
        <v>84</v>
      </c>
      <c r="N25" s="34">
        <v>0.51914662183876792</v>
      </c>
      <c r="O25" s="30">
        <v>2429</v>
      </c>
      <c r="P25" s="35">
        <v>15.011989814837705</v>
      </c>
      <c r="Q25" s="36">
        <v>6458</v>
      </c>
      <c r="R25" s="37">
        <v>39.912486712318611</v>
      </c>
      <c r="S25" s="38">
        <v>161804</v>
      </c>
      <c r="T25" s="29" t="s">
        <v>44</v>
      </c>
    </row>
    <row r="26" spans="1:20">
      <c r="A26" s="28">
        <f t="shared" si="0"/>
        <v>21</v>
      </c>
      <c r="B26" s="29" t="s">
        <v>45</v>
      </c>
      <c r="C26" s="30">
        <v>99</v>
      </c>
      <c r="D26" s="31">
        <v>6.8474201134320101</v>
      </c>
      <c r="E26" s="32">
        <v>72</v>
      </c>
      <c r="F26" s="33">
        <v>4.9799419006778258</v>
      </c>
      <c r="G26" s="30">
        <v>30</v>
      </c>
      <c r="H26" s="31">
        <v>2.0749757919490937</v>
      </c>
      <c r="I26" s="32">
        <v>1</v>
      </c>
      <c r="J26" s="34">
        <v>6.9165859731636456E-2</v>
      </c>
      <c r="K26" s="30">
        <v>16</v>
      </c>
      <c r="L26" s="31">
        <v>1.1066537557061833</v>
      </c>
      <c r="M26" s="32">
        <v>4</v>
      </c>
      <c r="N26" s="34">
        <v>0.27666343892654582</v>
      </c>
      <c r="O26" s="30">
        <v>250</v>
      </c>
      <c r="P26" s="35">
        <v>17.291464932909118</v>
      </c>
      <c r="Q26" s="36">
        <v>472</v>
      </c>
      <c r="R26" s="37">
        <v>32.64628579333241</v>
      </c>
      <c r="S26" s="38">
        <v>14458</v>
      </c>
      <c r="T26" s="29" t="s">
        <v>45</v>
      </c>
    </row>
    <row r="27" spans="1:20">
      <c r="A27" s="28">
        <f t="shared" si="0"/>
        <v>22</v>
      </c>
      <c r="B27" s="29" t="s">
        <v>46</v>
      </c>
      <c r="C27" s="30">
        <v>128</v>
      </c>
      <c r="D27" s="31">
        <v>7.8948991549990746</v>
      </c>
      <c r="E27" s="32">
        <v>98</v>
      </c>
      <c r="F27" s="33">
        <v>6.0445321655461672</v>
      </c>
      <c r="G27" s="30">
        <v>37</v>
      </c>
      <c r="H27" s="31">
        <v>2.2821192869919202</v>
      </c>
      <c r="I27" s="32">
        <v>4</v>
      </c>
      <c r="J27" s="34">
        <v>0.24671559859372108</v>
      </c>
      <c r="K27" s="30">
        <v>21</v>
      </c>
      <c r="L27" s="31">
        <v>1.2952568926170356</v>
      </c>
      <c r="M27" s="32">
        <v>7</v>
      </c>
      <c r="N27" s="34">
        <v>0.4317522975390119</v>
      </c>
      <c r="O27" s="30">
        <v>283</v>
      </c>
      <c r="P27" s="35">
        <v>17.455128600505766</v>
      </c>
      <c r="Q27" s="36">
        <v>578</v>
      </c>
      <c r="R27" s="37">
        <v>35.650403996792697</v>
      </c>
      <c r="S27" s="38">
        <v>16213</v>
      </c>
      <c r="T27" s="29" t="s">
        <v>46</v>
      </c>
    </row>
    <row r="28" spans="1:20">
      <c r="A28" s="28">
        <f t="shared" si="0"/>
        <v>23</v>
      </c>
      <c r="B28" s="29" t="s">
        <v>47</v>
      </c>
      <c r="C28" s="30">
        <v>704</v>
      </c>
      <c r="D28" s="31">
        <v>13.678402113934872</v>
      </c>
      <c r="E28" s="32">
        <v>403</v>
      </c>
      <c r="F28" s="33">
        <v>7.8301080282894215</v>
      </c>
      <c r="G28" s="30">
        <v>129</v>
      </c>
      <c r="H28" s="31">
        <v>2.5064117509909072</v>
      </c>
      <c r="I28" s="32">
        <v>1</v>
      </c>
      <c r="J28" s="34">
        <v>1.9429548457293853E-2</v>
      </c>
      <c r="K28" s="30">
        <v>56</v>
      </c>
      <c r="L28" s="31">
        <v>1.0880547136084557</v>
      </c>
      <c r="M28" s="32">
        <v>16</v>
      </c>
      <c r="N28" s="34">
        <v>0.31087277531670165</v>
      </c>
      <c r="O28" s="30">
        <v>722</v>
      </c>
      <c r="P28" s="35">
        <v>14.028133986166161</v>
      </c>
      <c r="Q28" s="36">
        <v>2031</v>
      </c>
      <c r="R28" s="37">
        <v>39.461412916763813</v>
      </c>
      <c r="S28" s="38">
        <v>51468</v>
      </c>
      <c r="T28" s="29" t="s">
        <v>47</v>
      </c>
    </row>
    <row r="29" spans="1:20">
      <c r="A29" s="28">
        <f t="shared" si="0"/>
        <v>24</v>
      </c>
      <c r="B29" s="29" t="s">
        <v>48</v>
      </c>
      <c r="C29" s="30">
        <v>340</v>
      </c>
      <c r="D29" s="31">
        <v>8.9476038843127448</v>
      </c>
      <c r="E29" s="32">
        <v>152</v>
      </c>
      <c r="F29" s="33">
        <v>4.0001052659280507</v>
      </c>
      <c r="G29" s="30">
        <v>123</v>
      </c>
      <c r="H29" s="31">
        <v>3.2369272875601989</v>
      </c>
      <c r="I29" s="32">
        <v>2</v>
      </c>
      <c r="J29" s="34">
        <v>5.2632964025369086E-2</v>
      </c>
      <c r="K29" s="30">
        <v>85</v>
      </c>
      <c r="L29" s="31">
        <v>2.2369009710781862</v>
      </c>
      <c r="M29" s="32">
        <v>15</v>
      </c>
      <c r="N29" s="34">
        <v>0.39474723019026814</v>
      </c>
      <c r="O29" s="30">
        <v>538</v>
      </c>
      <c r="P29" s="35">
        <v>14.158267322824285</v>
      </c>
      <c r="Q29" s="36">
        <v>1255</v>
      </c>
      <c r="R29" s="37">
        <v>33.027184925919109</v>
      </c>
      <c r="S29" s="38">
        <v>37999</v>
      </c>
      <c r="T29" s="29" t="s">
        <v>48</v>
      </c>
    </row>
    <row r="30" spans="1:20">
      <c r="A30" s="28">
        <f t="shared" si="0"/>
        <v>25</v>
      </c>
      <c r="B30" s="39" t="s">
        <v>49</v>
      </c>
      <c r="C30" s="30">
        <v>991</v>
      </c>
      <c r="D30" s="31">
        <v>11.552001492084955</v>
      </c>
      <c r="E30" s="32">
        <v>626</v>
      </c>
      <c r="F30" s="33">
        <v>7.2972279859184486</v>
      </c>
      <c r="G30" s="30">
        <v>406</v>
      </c>
      <c r="H30" s="31">
        <v>4.7327069685030185</v>
      </c>
      <c r="I30" s="32">
        <v>10</v>
      </c>
      <c r="J30" s="34">
        <v>0.11656913715524678</v>
      </c>
      <c r="K30" s="30">
        <v>145</v>
      </c>
      <c r="L30" s="31">
        <v>1.6902524887510781</v>
      </c>
      <c r="M30" s="32">
        <v>38</v>
      </c>
      <c r="N30" s="34">
        <v>0.44296272118993779</v>
      </c>
      <c r="O30" s="30">
        <v>1211</v>
      </c>
      <c r="P30" s="35">
        <v>14.116522509500385</v>
      </c>
      <c r="Q30" s="36">
        <v>3427</v>
      </c>
      <c r="R30" s="37">
        <v>39.948243303103069</v>
      </c>
      <c r="S30" s="38">
        <v>85786</v>
      </c>
      <c r="T30" s="29" t="s">
        <v>49</v>
      </c>
    </row>
    <row r="31" spans="1:20">
      <c r="A31" s="28">
        <f t="shared" si="0"/>
        <v>26</v>
      </c>
      <c r="B31" s="39" t="s">
        <v>50</v>
      </c>
      <c r="C31" s="30">
        <v>428</v>
      </c>
      <c r="D31" s="31">
        <v>9.6836960948459208</v>
      </c>
      <c r="E31" s="32">
        <v>260</v>
      </c>
      <c r="F31" s="33">
        <v>5.8826191230372418</v>
      </c>
      <c r="G31" s="30">
        <v>106</v>
      </c>
      <c r="H31" s="31">
        <v>2.3982985655459523</v>
      </c>
      <c r="I31" s="32">
        <v>4</v>
      </c>
      <c r="J31" s="34">
        <v>9.0501832662111412E-2</v>
      </c>
      <c r="K31" s="30">
        <v>62</v>
      </c>
      <c r="L31" s="31">
        <v>1.4027784062627267</v>
      </c>
      <c r="M31" s="32">
        <v>12</v>
      </c>
      <c r="N31" s="34">
        <v>0.27150549798633422</v>
      </c>
      <c r="O31" s="30">
        <v>642</v>
      </c>
      <c r="P31" s="35">
        <v>14.525544142268881</v>
      </c>
      <c r="Q31" s="36">
        <v>1514</v>
      </c>
      <c r="R31" s="37">
        <v>34.254943662609165</v>
      </c>
      <c r="S31" s="38">
        <v>44198</v>
      </c>
      <c r="T31" s="29" t="s">
        <v>50</v>
      </c>
    </row>
    <row r="32" spans="1:20">
      <c r="A32" s="28">
        <f t="shared" si="0"/>
        <v>27</v>
      </c>
      <c r="B32" s="29" t="s">
        <v>73</v>
      </c>
      <c r="C32" s="30">
        <v>364</v>
      </c>
      <c r="D32" s="31">
        <v>11.9985496258694</v>
      </c>
      <c r="E32" s="32">
        <v>229</v>
      </c>
      <c r="F32" s="33">
        <v>7.5485380888024531</v>
      </c>
      <c r="G32" s="30">
        <v>137</v>
      </c>
      <c r="H32" s="31">
        <v>4.5159376339123849</v>
      </c>
      <c r="I32" s="32">
        <v>3</v>
      </c>
      <c r="J32" s="34">
        <v>9.8889145268154399E-2</v>
      </c>
      <c r="K32" s="30">
        <v>63</v>
      </c>
      <c r="L32" s="31">
        <v>2.0766720506312426</v>
      </c>
      <c r="M32" s="32">
        <v>22</v>
      </c>
      <c r="N32" s="34">
        <v>0.72518706529979893</v>
      </c>
      <c r="O32" s="30">
        <v>370</v>
      </c>
      <c r="P32" s="35">
        <v>12.196327916405711</v>
      </c>
      <c r="Q32" s="36">
        <v>1188</v>
      </c>
      <c r="R32" s="37">
        <v>39.160101526189145</v>
      </c>
      <c r="S32" s="38">
        <v>30337</v>
      </c>
      <c r="T32" s="29" t="s">
        <v>51</v>
      </c>
    </row>
    <row r="33" spans="1:20">
      <c r="A33" s="28">
        <f t="shared" si="0"/>
        <v>28</v>
      </c>
      <c r="B33" s="29" t="s">
        <v>52</v>
      </c>
      <c r="C33" s="30">
        <v>309</v>
      </c>
      <c r="D33" s="31">
        <v>10.606528678817837</v>
      </c>
      <c r="E33" s="32">
        <v>176</v>
      </c>
      <c r="F33" s="33">
        <v>6.0412590533072459</v>
      </c>
      <c r="G33" s="30">
        <v>93</v>
      </c>
      <c r="H33" s="31">
        <v>3.1922562043043974</v>
      </c>
      <c r="I33" s="32">
        <v>3</v>
      </c>
      <c r="J33" s="34">
        <v>0.10297600659046442</v>
      </c>
      <c r="K33" s="30">
        <v>44</v>
      </c>
      <c r="L33" s="31">
        <v>1.5103147633268115</v>
      </c>
      <c r="M33" s="32">
        <v>9</v>
      </c>
      <c r="N33" s="34">
        <v>0.30892801977139328</v>
      </c>
      <c r="O33" s="30">
        <v>455</v>
      </c>
      <c r="P33" s="35">
        <v>15.618027666220438</v>
      </c>
      <c r="Q33" s="36">
        <v>1089</v>
      </c>
      <c r="R33" s="37">
        <v>37.38029039233858</v>
      </c>
      <c r="S33" s="38">
        <v>29133</v>
      </c>
      <c r="T33" s="29" t="s">
        <v>52</v>
      </c>
    </row>
    <row r="34" spans="1:20">
      <c r="A34" s="28">
        <f t="shared" si="0"/>
        <v>29</v>
      </c>
      <c r="B34" s="29" t="s">
        <v>53</v>
      </c>
      <c r="C34" s="30">
        <v>242</v>
      </c>
      <c r="D34" s="31">
        <v>11.500261369576581</v>
      </c>
      <c r="E34" s="32">
        <v>147</v>
      </c>
      <c r="F34" s="33">
        <v>6.985695955899824</v>
      </c>
      <c r="G34" s="30">
        <v>50</v>
      </c>
      <c r="H34" s="31">
        <v>2.3760870598298722</v>
      </c>
      <c r="I34" s="32">
        <v>3</v>
      </c>
      <c r="J34" s="34">
        <v>0.14256522358979234</v>
      </c>
      <c r="K34" s="30">
        <v>25</v>
      </c>
      <c r="L34" s="31">
        <v>1.1880435299149361</v>
      </c>
      <c r="M34" s="32">
        <v>13</v>
      </c>
      <c r="N34" s="34">
        <v>0.61778263555576673</v>
      </c>
      <c r="O34" s="30">
        <v>320</v>
      </c>
      <c r="P34" s="35">
        <v>15.20695718291118</v>
      </c>
      <c r="Q34" s="36">
        <v>800</v>
      </c>
      <c r="R34" s="37">
        <v>38.017392957277956</v>
      </c>
      <c r="S34" s="38">
        <v>21043</v>
      </c>
      <c r="T34" s="29" t="s">
        <v>53</v>
      </c>
    </row>
    <row r="35" spans="1:20">
      <c r="A35" s="28">
        <f t="shared" si="0"/>
        <v>30</v>
      </c>
      <c r="B35" s="29" t="s">
        <v>54</v>
      </c>
      <c r="C35" s="30">
        <v>3945</v>
      </c>
      <c r="D35" s="31">
        <v>14.408064133233506</v>
      </c>
      <c r="E35" s="32">
        <v>2164</v>
      </c>
      <c r="F35" s="33">
        <v>7.9034349263161738</v>
      </c>
      <c r="G35" s="30">
        <v>1307</v>
      </c>
      <c r="H35" s="31">
        <v>4.7734701703767275</v>
      </c>
      <c r="I35" s="32">
        <v>31</v>
      </c>
      <c r="J35" s="34">
        <v>0.11321926188345721</v>
      </c>
      <c r="K35" s="30">
        <v>446</v>
      </c>
      <c r="L35" s="31">
        <v>1.6288964774200618</v>
      </c>
      <c r="M35" s="32">
        <v>130</v>
      </c>
      <c r="N35" s="34">
        <v>0.47479045305965922</v>
      </c>
      <c r="O35" s="30">
        <v>2546</v>
      </c>
      <c r="P35" s="35">
        <v>9.2985884114607114</v>
      </c>
      <c r="Q35" s="36">
        <v>10569</v>
      </c>
      <c r="R35" s="37">
        <v>38.600463833750297</v>
      </c>
      <c r="S35" s="38">
        <v>273805</v>
      </c>
      <c r="T35" s="29" t="s">
        <v>54</v>
      </c>
    </row>
    <row r="36" spans="1:20">
      <c r="A36" s="28">
        <f t="shared" si="0"/>
        <v>31</v>
      </c>
      <c r="B36" s="39" t="s">
        <v>55</v>
      </c>
      <c r="C36" s="30">
        <v>142</v>
      </c>
      <c r="D36" s="31">
        <v>10.376324442820605</v>
      </c>
      <c r="E36" s="32">
        <v>65</v>
      </c>
      <c r="F36" s="33">
        <v>4.7497259773474605</v>
      </c>
      <c r="G36" s="30">
        <v>45</v>
      </c>
      <c r="H36" s="31">
        <v>3.2882718304713192</v>
      </c>
      <c r="I36" s="32">
        <v>1</v>
      </c>
      <c r="J36" s="34">
        <v>7.3072707343807081E-2</v>
      </c>
      <c r="K36" s="30">
        <v>33</v>
      </c>
      <c r="L36" s="31">
        <v>2.4113993423456339</v>
      </c>
      <c r="M36" s="32">
        <v>0</v>
      </c>
      <c r="N36" s="34">
        <v>0</v>
      </c>
      <c r="O36" s="30">
        <v>238</v>
      </c>
      <c r="P36" s="35">
        <v>17.391304347826086</v>
      </c>
      <c r="Q36" s="36">
        <v>524</v>
      </c>
      <c r="R36" s="37">
        <v>38.29009864815491</v>
      </c>
      <c r="S36" s="38">
        <v>13685</v>
      </c>
      <c r="T36" s="29" t="s">
        <v>55</v>
      </c>
    </row>
    <row r="37" spans="1:20">
      <c r="A37" s="42">
        <v>32</v>
      </c>
      <c r="B37" s="43" t="s">
        <v>56</v>
      </c>
      <c r="C37" s="30">
        <v>600</v>
      </c>
      <c r="D37" s="31">
        <v>10.138217701328106</v>
      </c>
      <c r="E37" s="32">
        <v>403</v>
      </c>
      <c r="F37" s="33">
        <v>6.8095028893920446</v>
      </c>
      <c r="G37" s="30">
        <v>231</v>
      </c>
      <c r="H37" s="31">
        <v>3.9032138150113211</v>
      </c>
      <c r="I37" s="32">
        <v>9</v>
      </c>
      <c r="J37" s="34">
        <v>0.15207326551992162</v>
      </c>
      <c r="K37" s="30">
        <v>85</v>
      </c>
      <c r="L37" s="31">
        <v>1.4362475076881482</v>
      </c>
      <c r="M37" s="32">
        <v>30</v>
      </c>
      <c r="N37" s="34">
        <v>0.50691088506640536</v>
      </c>
      <c r="O37" s="30">
        <v>795</v>
      </c>
      <c r="P37" s="35">
        <v>13.433138454259742</v>
      </c>
      <c r="Q37" s="36">
        <v>2153</v>
      </c>
      <c r="R37" s="37">
        <v>36.379304518265691</v>
      </c>
      <c r="S37" s="38">
        <v>59182</v>
      </c>
      <c r="T37" s="44" t="s">
        <v>56</v>
      </c>
    </row>
    <row r="38" spans="1:20">
      <c r="A38" s="28">
        <v>33</v>
      </c>
      <c r="B38" s="29" t="s">
        <v>57</v>
      </c>
      <c r="C38" s="30">
        <v>230</v>
      </c>
      <c r="D38" s="31">
        <v>7.6075811199682466</v>
      </c>
      <c r="E38" s="32">
        <v>208</v>
      </c>
      <c r="F38" s="33">
        <v>6.8798994476234574</v>
      </c>
      <c r="G38" s="30">
        <v>87</v>
      </c>
      <c r="H38" s="31">
        <v>2.8776502497271195</v>
      </c>
      <c r="I38" s="32">
        <v>1</v>
      </c>
      <c r="J38" s="34">
        <v>3.3076439652035855E-2</v>
      </c>
      <c r="K38" s="30">
        <v>53</v>
      </c>
      <c r="L38" s="31">
        <v>1.7530513015579001</v>
      </c>
      <c r="M38" s="32">
        <v>16</v>
      </c>
      <c r="N38" s="34">
        <v>0.52922303443257368</v>
      </c>
      <c r="O38" s="30">
        <v>370</v>
      </c>
      <c r="P38" s="35">
        <v>12.238282671253266</v>
      </c>
      <c r="Q38" s="36">
        <v>965</v>
      </c>
      <c r="R38" s="37">
        <v>31.918764264214598</v>
      </c>
      <c r="S38" s="38">
        <v>30233</v>
      </c>
      <c r="T38" s="29" t="s">
        <v>57</v>
      </c>
    </row>
    <row r="39" spans="1:20">
      <c r="A39" s="28">
        <v>34</v>
      </c>
      <c r="B39" s="29" t="s">
        <v>58</v>
      </c>
      <c r="C39" s="30">
        <v>189</v>
      </c>
      <c r="D39" s="31">
        <v>7.0664772302400358</v>
      </c>
      <c r="E39" s="32">
        <v>139</v>
      </c>
      <c r="F39" s="33">
        <v>5.1970388095416133</v>
      </c>
      <c r="G39" s="30">
        <v>48</v>
      </c>
      <c r="H39" s="31">
        <v>1.7946608838704852</v>
      </c>
      <c r="I39" s="32">
        <v>1</v>
      </c>
      <c r="J39" s="34">
        <v>3.7388768413968446E-2</v>
      </c>
      <c r="K39" s="30">
        <v>23</v>
      </c>
      <c r="L39" s="31">
        <v>0.85994167352127426</v>
      </c>
      <c r="M39" s="32">
        <v>8</v>
      </c>
      <c r="N39" s="34">
        <v>0.29911014731174757</v>
      </c>
      <c r="O39" s="30">
        <v>458</v>
      </c>
      <c r="P39" s="35">
        <v>17.124055933597546</v>
      </c>
      <c r="Q39" s="36">
        <v>866</v>
      </c>
      <c r="R39" s="37">
        <v>32.37867344649667</v>
      </c>
      <c r="S39" s="38">
        <v>26746</v>
      </c>
      <c r="T39" s="29" t="s">
        <v>58</v>
      </c>
    </row>
    <row r="40" spans="1:20">
      <c r="A40" s="28">
        <v>35</v>
      </c>
      <c r="B40" s="29" t="s">
        <v>59</v>
      </c>
      <c r="C40" s="30">
        <v>403</v>
      </c>
      <c r="D40" s="31">
        <v>12.93989211405086</v>
      </c>
      <c r="E40" s="32">
        <v>230</v>
      </c>
      <c r="F40" s="33">
        <v>7.3850500899049578</v>
      </c>
      <c r="G40" s="30">
        <v>55</v>
      </c>
      <c r="H40" s="31">
        <v>1.7659902388903159</v>
      </c>
      <c r="I40" s="32">
        <v>2</v>
      </c>
      <c r="J40" s="34">
        <v>6.4217826868738767E-2</v>
      </c>
      <c r="K40" s="30">
        <v>28</v>
      </c>
      <c r="L40" s="31">
        <v>0.8990495761623426</v>
      </c>
      <c r="M40" s="32">
        <v>12</v>
      </c>
      <c r="N40" s="34">
        <v>0.38530696121243257</v>
      </c>
      <c r="O40" s="30">
        <v>391</v>
      </c>
      <c r="P40" s="35">
        <v>12.554585152838428</v>
      </c>
      <c r="Q40" s="36">
        <v>1121</v>
      </c>
      <c r="R40" s="37">
        <v>35.99409195992807</v>
      </c>
      <c r="S40" s="38">
        <v>31144</v>
      </c>
      <c r="T40" s="29" t="s">
        <v>59</v>
      </c>
    </row>
    <row r="41" spans="1:20">
      <c r="A41" s="28">
        <f t="shared" ref="A41:A48" si="1">A40+1</f>
        <v>36</v>
      </c>
      <c r="B41" s="29" t="s">
        <v>60</v>
      </c>
      <c r="C41" s="30">
        <v>387</v>
      </c>
      <c r="D41" s="31">
        <v>10.647371172311333</v>
      </c>
      <c r="E41" s="32">
        <v>202</v>
      </c>
      <c r="F41" s="33">
        <v>5.5575425757283963</v>
      </c>
      <c r="G41" s="30">
        <v>121</v>
      </c>
      <c r="H41" s="31">
        <v>3.3290230280353263</v>
      </c>
      <c r="I41" s="32">
        <v>3</v>
      </c>
      <c r="J41" s="34">
        <v>8.2537761025669246E-2</v>
      </c>
      <c r="K41" s="30">
        <v>37</v>
      </c>
      <c r="L41" s="31">
        <v>1.0179657193165874</v>
      </c>
      <c r="M41" s="32">
        <v>19</v>
      </c>
      <c r="N41" s="34">
        <v>0.5227391531625718</v>
      </c>
      <c r="O41" s="30">
        <v>513</v>
      </c>
      <c r="P41" s="35">
        <v>14.113957135389441</v>
      </c>
      <c r="Q41" s="36">
        <v>1282</v>
      </c>
      <c r="R41" s="37">
        <v>35.271136544969323</v>
      </c>
      <c r="S41" s="38">
        <v>36347</v>
      </c>
      <c r="T41" s="29" t="s">
        <v>60</v>
      </c>
    </row>
    <row r="42" spans="1:20">
      <c r="A42" s="28">
        <f t="shared" si="1"/>
        <v>37</v>
      </c>
      <c r="B42" s="39" t="s">
        <v>61</v>
      </c>
      <c r="C42" s="30">
        <v>181</v>
      </c>
      <c r="D42" s="31">
        <v>9.1160916645681187</v>
      </c>
      <c r="E42" s="32">
        <v>124</v>
      </c>
      <c r="F42" s="33">
        <v>6.2452782674389322</v>
      </c>
      <c r="G42" s="30">
        <v>60</v>
      </c>
      <c r="H42" s="31">
        <v>3.0219088390833542</v>
      </c>
      <c r="I42" s="32">
        <v>5</v>
      </c>
      <c r="J42" s="34">
        <v>0.25182573659027951</v>
      </c>
      <c r="K42" s="30">
        <v>34</v>
      </c>
      <c r="L42" s="31">
        <v>1.7124150088139007</v>
      </c>
      <c r="M42" s="32">
        <v>4</v>
      </c>
      <c r="N42" s="34">
        <v>0.2014605892722236</v>
      </c>
      <c r="O42" s="30">
        <v>340</v>
      </c>
      <c r="P42" s="35">
        <v>17.124150088139007</v>
      </c>
      <c r="Q42" s="36">
        <v>748</v>
      </c>
      <c r="R42" s="37">
        <v>37.673130193905813</v>
      </c>
      <c r="S42" s="38">
        <v>19855</v>
      </c>
      <c r="T42" s="29" t="s">
        <v>61</v>
      </c>
    </row>
    <row r="43" spans="1:20">
      <c r="A43" s="28">
        <f t="shared" si="1"/>
        <v>38</v>
      </c>
      <c r="B43" s="29" t="s">
        <v>62</v>
      </c>
      <c r="C43" s="30">
        <v>220</v>
      </c>
      <c r="D43" s="31">
        <v>9.2928951592464308</v>
      </c>
      <c r="E43" s="32">
        <v>128</v>
      </c>
      <c r="F43" s="33">
        <v>5.4067753653797412</v>
      </c>
      <c r="G43" s="30">
        <v>80</v>
      </c>
      <c r="H43" s="31">
        <v>3.3792346033623386</v>
      </c>
      <c r="I43" s="32">
        <v>0</v>
      </c>
      <c r="J43" s="34">
        <v>0</v>
      </c>
      <c r="K43" s="30">
        <v>39</v>
      </c>
      <c r="L43" s="31">
        <v>1.6473768691391402</v>
      </c>
      <c r="M43" s="32">
        <v>7</v>
      </c>
      <c r="N43" s="34">
        <v>0.29568302779420463</v>
      </c>
      <c r="O43" s="30">
        <v>409</v>
      </c>
      <c r="P43" s="35">
        <v>17.276336909689956</v>
      </c>
      <c r="Q43" s="36">
        <v>883</v>
      </c>
      <c r="R43" s="37">
        <v>37.298301934611814</v>
      </c>
      <c r="S43" s="38">
        <v>23674</v>
      </c>
      <c r="T43" s="29" t="s">
        <v>62</v>
      </c>
    </row>
    <row r="44" spans="1:20">
      <c r="A44" s="28">
        <f t="shared" si="1"/>
        <v>39</v>
      </c>
      <c r="B44" s="29" t="s">
        <v>63</v>
      </c>
      <c r="C44" s="30">
        <v>141</v>
      </c>
      <c r="D44" s="31">
        <v>9.997163925127623</v>
      </c>
      <c r="E44" s="32">
        <v>70</v>
      </c>
      <c r="F44" s="33">
        <v>4.963131026659104</v>
      </c>
      <c r="G44" s="30">
        <v>30</v>
      </c>
      <c r="H44" s="31">
        <v>2.1270561542824731</v>
      </c>
      <c r="I44" s="32">
        <v>3</v>
      </c>
      <c r="J44" s="34">
        <v>0.21270561542824731</v>
      </c>
      <c r="K44" s="30">
        <v>9</v>
      </c>
      <c r="L44" s="31">
        <v>0.63811684628474197</v>
      </c>
      <c r="M44" s="32">
        <v>8</v>
      </c>
      <c r="N44" s="34">
        <v>0.56721497447532621</v>
      </c>
      <c r="O44" s="30">
        <v>174</v>
      </c>
      <c r="P44" s="35">
        <v>12.336925694838344</v>
      </c>
      <c r="Q44" s="36">
        <v>435</v>
      </c>
      <c r="R44" s="37">
        <v>30.842314237095859</v>
      </c>
      <c r="S44" s="38">
        <v>14104</v>
      </c>
      <c r="T44" s="29" t="s">
        <v>63</v>
      </c>
    </row>
    <row r="45" spans="1:20">
      <c r="A45" s="28">
        <f t="shared" si="1"/>
        <v>40</v>
      </c>
      <c r="B45" s="39" t="s">
        <v>64</v>
      </c>
      <c r="C45" s="30">
        <v>585</v>
      </c>
      <c r="D45" s="31">
        <v>15.376527796031016</v>
      </c>
      <c r="E45" s="32">
        <v>175</v>
      </c>
      <c r="F45" s="33">
        <v>4.5998160073597054</v>
      </c>
      <c r="G45" s="30">
        <v>120</v>
      </c>
      <c r="H45" s="31">
        <v>3.1541595479037978</v>
      </c>
      <c r="I45" s="32">
        <v>2</v>
      </c>
      <c r="J45" s="34">
        <v>5.2569325798396634E-2</v>
      </c>
      <c r="K45" s="30">
        <v>89</v>
      </c>
      <c r="L45" s="31">
        <v>2.3393349980286504</v>
      </c>
      <c r="M45" s="32">
        <v>12</v>
      </c>
      <c r="N45" s="34">
        <v>0.31541595479037982</v>
      </c>
      <c r="O45" s="30">
        <v>525</v>
      </c>
      <c r="P45" s="35">
        <v>13.799448022079117</v>
      </c>
      <c r="Q45" s="36">
        <v>1508</v>
      </c>
      <c r="R45" s="37">
        <v>39.637271651991057</v>
      </c>
      <c r="S45" s="38">
        <v>38045</v>
      </c>
      <c r="T45" s="29" t="s">
        <v>64</v>
      </c>
    </row>
    <row r="46" spans="1:20">
      <c r="A46" s="28">
        <f t="shared" si="1"/>
        <v>41</v>
      </c>
      <c r="B46" s="29" t="s">
        <v>65</v>
      </c>
      <c r="C46" s="30">
        <v>218</v>
      </c>
      <c r="D46" s="31">
        <v>10.933346707457748</v>
      </c>
      <c r="E46" s="32">
        <v>117</v>
      </c>
      <c r="F46" s="33">
        <v>5.8678970861126434</v>
      </c>
      <c r="G46" s="30">
        <v>40</v>
      </c>
      <c r="H46" s="31">
        <v>2.0061186619188525</v>
      </c>
      <c r="I46" s="32">
        <v>4</v>
      </c>
      <c r="J46" s="34">
        <v>0.20061186619188526</v>
      </c>
      <c r="K46" s="30">
        <v>25</v>
      </c>
      <c r="L46" s="31">
        <v>1.2538241636992828</v>
      </c>
      <c r="M46" s="32">
        <v>4</v>
      </c>
      <c r="N46" s="34">
        <v>0.20061186619188526</v>
      </c>
      <c r="O46" s="30">
        <v>346</v>
      </c>
      <c r="P46" s="35">
        <v>17.352926425598074</v>
      </c>
      <c r="Q46" s="36">
        <v>754</v>
      </c>
      <c r="R46" s="37">
        <v>37.815336777170366</v>
      </c>
      <c r="S46" s="38">
        <v>19939</v>
      </c>
      <c r="T46" s="29" t="s">
        <v>65</v>
      </c>
    </row>
    <row r="47" spans="1:20">
      <c r="A47" s="28">
        <f t="shared" si="1"/>
        <v>42</v>
      </c>
      <c r="B47" s="29" t="s">
        <v>66</v>
      </c>
      <c r="C47" s="30">
        <v>955</v>
      </c>
      <c r="D47" s="31">
        <v>12.010010438019542</v>
      </c>
      <c r="E47" s="32">
        <v>641</v>
      </c>
      <c r="F47" s="33">
        <v>8.061169309707358</v>
      </c>
      <c r="G47" s="30">
        <v>251</v>
      </c>
      <c r="H47" s="31">
        <v>3.156557717217702</v>
      </c>
      <c r="I47" s="32">
        <v>7</v>
      </c>
      <c r="J47" s="34">
        <v>8.8031490121609213E-2</v>
      </c>
      <c r="K47" s="30">
        <v>163</v>
      </c>
      <c r="L47" s="31">
        <v>2.0498761271174719</v>
      </c>
      <c r="M47" s="32">
        <v>44</v>
      </c>
      <c r="N47" s="34">
        <v>0.55334079505011513</v>
      </c>
      <c r="O47" s="30">
        <v>1215</v>
      </c>
      <c r="P47" s="35">
        <v>15.279751499679314</v>
      </c>
      <c r="Q47" s="36">
        <v>3276</v>
      </c>
      <c r="R47" s="37">
        <v>41.198737376913108</v>
      </c>
      <c r="S47" s="38">
        <v>79517</v>
      </c>
      <c r="T47" s="29" t="s">
        <v>66</v>
      </c>
    </row>
    <row r="48" spans="1:20">
      <c r="A48" s="28">
        <f t="shared" si="1"/>
        <v>43</v>
      </c>
      <c r="B48" s="29" t="s">
        <v>67</v>
      </c>
      <c r="C48" s="30">
        <v>264</v>
      </c>
      <c r="D48" s="31">
        <v>12.444612048647119</v>
      </c>
      <c r="E48" s="32">
        <v>140</v>
      </c>
      <c r="F48" s="33">
        <v>6.5994154803431702</v>
      </c>
      <c r="G48" s="30">
        <v>93</v>
      </c>
      <c r="H48" s="31">
        <v>4.3838974262279633</v>
      </c>
      <c r="I48" s="32">
        <v>3</v>
      </c>
      <c r="J48" s="34">
        <v>0.14141604600735364</v>
      </c>
      <c r="K48" s="30">
        <v>33</v>
      </c>
      <c r="L48" s="31">
        <v>1.5555765060808899</v>
      </c>
      <c r="M48" s="32">
        <v>10</v>
      </c>
      <c r="N48" s="34">
        <v>0.4713868200245121</v>
      </c>
      <c r="O48" s="30">
        <v>350</v>
      </c>
      <c r="P48" s="35">
        <v>16.498538700857925</v>
      </c>
      <c r="Q48" s="36">
        <v>893</v>
      </c>
      <c r="R48" s="37">
        <v>42.094843028188933</v>
      </c>
      <c r="S48" s="38">
        <v>21214</v>
      </c>
      <c r="T48" s="29" t="s">
        <v>67</v>
      </c>
    </row>
    <row r="49" spans="1:20">
      <c r="A49" s="75" t="s">
        <v>68</v>
      </c>
      <c r="B49" s="76"/>
      <c r="C49" s="45">
        <v>25761</v>
      </c>
      <c r="D49" s="31">
        <v>12.120929812377549</v>
      </c>
      <c r="E49" s="46">
        <v>15014</v>
      </c>
      <c r="F49" s="33">
        <v>7.0643080704567565</v>
      </c>
      <c r="G49" s="45">
        <v>7669</v>
      </c>
      <c r="H49" s="31">
        <v>3.608377420562999</v>
      </c>
      <c r="I49" s="47">
        <v>215</v>
      </c>
      <c r="J49" s="48">
        <v>0.1011606657218731</v>
      </c>
      <c r="K49" s="45">
        <v>3484</v>
      </c>
      <c r="L49" s="31">
        <v>1.6392732994186319</v>
      </c>
      <c r="M49" s="47">
        <v>930</v>
      </c>
      <c r="N49" s="34">
        <v>0.43757869358763712</v>
      </c>
      <c r="O49" s="45">
        <v>28847</v>
      </c>
      <c r="P49" s="35">
        <v>13.572938251529644</v>
      </c>
      <c r="Q49" s="46">
        <v>81920</v>
      </c>
      <c r="R49" s="37">
        <v>38.544566213655088</v>
      </c>
      <c r="S49" s="49">
        <v>2125332</v>
      </c>
      <c r="T49" s="50" t="s">
        <v>68</v>
      </c>
    </row>
    <row r="50" spans="1:20">
      <c r="A50" s="75" t="s">
        <v>69</v>
      </c>
      <c r="B50" s="76"/>
      <c r="C50" s="30">
        <v>8553</v>
      </c>
      <c r="D50" s="31">
        <v>16.383550937844795</v>
      </c>
      <c r="E50" s="36">
        <v>4624</v>
      </c>
      <c r="F50" s="33">
        <v>8.8574230722079204</v>
      </c>
      <c r="G50" s="30">
        <v>2382</v>
      </c>
      <c r="H50" s="31">
        <v>4.5627988230967267</v>
      </c>
      <c r="I50" s="36">
        <v>52</v>
      </c>
      <c r="J50" s="48">
        <v>9.9607698908912592E-2</v>
      </c>
      <c r="K50" s="30">
        <v>1176</v>
      </c>
      <c r="L50" s="31">
        <v>2.2526664214784851</v>
      </c>
      <c r="M50" s="36">
        <v>361</v>
      </c>
      <c r="N50" s="34">
        <v>0.6915072943484124</v>
      </c>
      <c r="O50" s="30">
        <v>4565</v>
      </c>
      <c r="P50" s="35">
        <v>8.7444066445997315</v>
      </c>
      <c r="Q50" s="36">
        <v>21713</v>
      </c>
      <c r="R50" s="37">
        <v>41.591960892484977</v>
      </c>
      <c r="S50" s="51">
        <v>522048</v>
      </c>
      <c r="T50" s="29" t="s">
        <v>69</v>
      </c>
    </row>
    <row r="51" spans="1:20">
      <c r="A51" s="72" t="s">
        <v>72</v>
      </c>
      <c r="B51" s="72"/>
      <c r="C51" s="52">
        <v>22949</v>
      </c>
      <c r="D51" s="31">
        <v>19.271108871814253</v>
      </c>
      <c r="E51" s="46">
        <v>12909</v>
      </c>
      <c r="F51" s="33">
        <v>10.840156190956039</v>
      </c>
      <c r="G51" s="52">
        <v>5055</v>
      </c>
      <c r="H51" s="31">
        <v>4.2448671117269177</v>
      </c>
      <c r="I51" s="46">
        <v>132</v>
      </c>
      <c r="J51" s="48">
        <v>0.11084519460889281</v>
      </c>
      <c r="K51" s="52">
        <v>2685</v>
      </c>
      <c r="L51" s="31">
        <v>2.2546920267036148</v>
      </c>
      <c r="M51" s="46">
        <v>785</v>
      </c>
      <c r="N51" s="34">
        <v>0.65919301339379432</v>
      </c>
      <c r="O51" s="52">
        <v>13635</v>
      </c>
      <c r="P51" s="35">
        <v>11.44980476130495</v>
      </c>
      <c r="Q51" s="46">
        <v>58150</v>
      </c>
      <c r="R51" s="37">
        <v>48.830667170508463</v>
      </c>
      <c r="S51" s="49">
        <v>1190850</v>
      </c>
      <c r="T51" s="46" t="s">
        <v>70</v>
      </c>
    </row>
    <row r="52" spans="1:20">
      <c r="A52" s="73" t="s">
        <v>75</v>
      </c>
      <c r="B52" s="73"/>
      <c r="C52" s="53">
        <v>57263</v>
      </c>
      <c r="D52" s="54">
        <v>14.919116363532149</v>
      </c>
      <c r="E52" s="55">
        <v>32547</v>
      </c>
      <c r="F52" s="54">
        <v>8.479689857043482</v>
      </c>
      <c r="G52" s="55">
        <v>15106</v>
      </c>
      <c r="H52" s="54">
        <v>3.935668263756992</v>
      </c>
      <c r="I52" s="56">
        <v>399</v>
      </c>
      <c r="J52" s="57">
        <v>0.10395416637356281</v>
      </c>
      <c r="K52" s="53">
        <v>7345</v>
      </c>
      <c r="L52" s="54">
        <v>1.9136424862501726</v>
      </c>
      <c r="M52" s="55">
        <v>2076</v>
      </c>
      <c r="N52" s="58">
        <v>0.54087430925192082</v>
      </c>
      <c r="O52" s="53">
        <v>47047</v>
      </c>
      <c r="P52" s="59">
        <v>12.257472845556414</v>
      </c>
      <c r="Q52" s="55">
        <v>161783</v>
      </c>
      <c r="R52" s="59">
        <v>42.150418291764694</v>
      </c>
      <c r="S52" s="60">
        <v>3838230</v>
      </c>
      <c r="T52" s="55" t="s">
        <v>71</v>
      </c>
    </row>
    <row r="53" spans="1:20">
      <c r="A53" s="74" t="s">
        <v>74</v>
      </c>
      <c r="B53" s="74"/>
      <c r="C53" s="61">
        <v>57214</v>
      </c>
      <c r="D53" s="31">
        <v>14.969500564881878</v>
      </c>
      <c r="E53" s="62">
        <v>33580</v>
      </c>
      <c r="F53" s="33">
        <v>8.7858885756761183</v>
      </c>
      <c r="G53" s="61">
        <v>15696</v>
      </c>
      <c r="H53" s="31">
        <v>4.1067095617573663</v>
      </c>
      <c r="I53" s="62">
        <v>481</v>
      </c>
      <c r="J53" s="48">
        <v>0.12584908888922611</v>
      </c>
      <c r="K53" s="61">
        <v>7701</v>
      </c>
      <c r="L53" s="31">
        <v>2.0148936248148237</v>
      </c>
      <c r="M53" s="62">
        <v>1960</v>
      </c>
      <c r="N53" s="34">
        <v>0.51281541418478838</v>
      </c>
      <c r="O53" s="61">
        <v>46438</v>
      </c>
      <c r="P53" s="35">
        <v>12.150062348935306</v>
      </c>
      <c r="Q53" s="62">
        <v>163070</v>
      </c>
      <c r="R53" s="37">
        <v>42.665719179139508</v>
      </c>
      <c r="S53" s="63">
        <v>3822038</v>
      </c>
      <c r="T53" s="64" t="s">
        <v>71</v>
      </c>
    </row>
    <row r="54" spans="1:20">
      <c r="A54" s="65"/>
      <c r="B54" s="6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2015-01-14T07:02:52Z</cp:lastPrinted>
  <dcterms:created xsi:type="dcterms:W3CDTF">2012-08-07T09:32:02Z</dcterms:created>
  <dcterms:modified xsi:type="dcterms:W3CDTF">2015-01-14T07:36:05Z</dcterms:modified>
</cp:coreProperties>
</file>