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<sst xmlns="http://schemas.openxmlformats.org/spreadsheetml/2006/main" count="151" uniqueCount="77">
  <si>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</si>
  <si>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</si>
  <si>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</si>
  <si>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</si>
  <si>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</si>
  <si>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</si>
  <si>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</si>
  <si>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</si>
  <si>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</si>
  <si>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</si>
  <si>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</si>
  <si>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</si>
  <si>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</si>
  <si>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</si>
  <si>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</si>
  <si>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</si>
  <si>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</si>
  <si>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</si>
  <si>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</si>
  <si>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</si>
  <si>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</si>
  <si>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</si>
  <si>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</si>
  <si>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</si>
  <si>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</si>
  <si>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</si>
  <si>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</si>
  <si>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</si>
  <si>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</si>
  <si>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</si>
  <si>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</si>
  <si>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</si>
  <si>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</si>
  <si>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</si>
  <si>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</si>
  <si>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</si>
  <si>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</si>
  <si>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</si>
  <si>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</si>
  <si>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</si>
  <si>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</si>
  <si>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</si>
  <si>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</si>
  <si>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</si>
  <si>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</si>
  <si>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</si>
  <si>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</si>
  <si>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</si>
  <si>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</si>
  <si>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</si>
  <si>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</si>
  <si>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</si>
  <si>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</si>
  <si>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</si>
  <si>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</si>
  <si>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</si>
  <si>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</si>
  <si>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</si>
  <si>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</si>
  <si>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</si>
  <si>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</si>
  <si>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</si>
  <si>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</si>
  <si>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</si>
  <si>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</si>
  <si>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</si>
  <si>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</si>
  <si>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</si>
  <si>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</si>
  <si>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</si>
  <si>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</si>
  <si>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</si>
  <si>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</si>
  <si>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</si>
  <si>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10 мес. 2013 г.</t>
  </si>
  <si>
    <t>Статистическая отчетность по государственной регистрации актов гражданского состояния в Республике Татарстан по итогам  10 месяцев  2014 года (на 1 тыс. населения)</t>
  </si>
  <si>
    <t>Итого по РТ за 10 мес. 2014 г.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</si>
</sst>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2" borderId="5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0" borderId="5" xfId="0" applyFont="1" applyFill="1" applyBorder="1" applyAlignment="1"/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0" fillId="0" borderId="0" xfId="0" applyFont="1"/>
    <xf numFmtId="3" fontId="2" fillId="5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2" fontId="5" fillId="6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3" fontId="2" fillId="7" borderId="5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2" fontId="1" fillId="8" borderId="5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" fontId="5" fillId="10" borderId="4" xfId="0" applyNumberFormat="1" applyFont="1" applyFill="1" applyBorder="1" applyAlignment="1">
      <alignment horizontal="center"/>
    </xf>
    <xf numFmtId="164" fontId="5" fillId="10" borderId="4" xfId="0" applyNumberFormat="1" applyFont="1" applyFill="1" applyBorder="1" applyAlignment="1">
      <alignment horizontal="center"/>
    </xf>
    <xf numFmtId="1" fontId="5" fillId="10" borderId="5" xfId="0" applyNumberFormat="1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" fontId="2" fillId="11" borderId="5" xfId="0" applyNumberFormat="1" applyFont="1" applyFill="1" applyBorder="1" applyAlignment="1">
      <alignment horizontal="center"/>
    </xf>
    <xf numFmtId="3" fontId="4" fillId="12" borderId="4" xfId="0" applyNumberFormat="1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" fontId="1" fillId="9" borderId="5" xfId="0" applyNumberFormat="1" applyFont="1" applyFill="1" applyBorder="1" applyAlignment="1">
      <alignment horizontal="center"/>
    </xf>
    <xf numFmtId="1" fontId="2" fillId="13" borderId="5" xfId="0" applyNumberFormat="1" applyFont="1" applyFill="1" applyBorder="1" applyAlignment="1">
      <alignment horizontal="center"/>
    </xf>
    <xf numFmtId="1" fontId="1" fillId="14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0" borderId="5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topLeftCell="A34" zoomScale="120" zoomScaleNormal="120" zoomScaleSheetLayoutView="100" zoomScalePageLayoutView="85" workbookViewId="0">
      <selection activeCell="I61" sqref="I61"/>
    </sheetView>
  </sheetViews>
  <sheetFormatPr defaultRowHeight="15"/>
  <cols>
    <col min="1" max="1" width="7.140625" style="23" customWidth="1"/>
    <col min="2" max="2" width="18.28515625" style="23" customWidth="1"/>
    <col min="3" max="6" width="8.85546875" style="23"/>
    <col min="7" max="7" width="10.28515625" style="23" customWidth="1"/>
    <col min="8" max="16" width="8.85546875" style="23"/>
    <col min="17" max="17" width="9.28515625" style="23" customWidth="1"/>
    <col min="18" max="18" width="8.85546875" style="23"/>
    <col min="19" max="19" width="10.7109375" style="23" customWidth="1"/>
    <col min="20" max="20" width="18.28515625" style="24" customWidth="1"/>
  </cols>
  <sheetData>
    <row r="1" spans="1:20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25" customFormat="1">
      <c r="A3" s="68" t="s">
        <v>0</v>
      </c>
      <c r="B3" s="71" t="s">
        <v>1</v>
      </c>
      <c r="C3" s="45" t="s">
        <v>2</v>
      </c>
      <c r="D3" s="45" t="s">
        <v>3</v>
      </c>
      <c r="E3" s="1" t="s">
        <v>4</v>
      </c>
      <c r="F3" s="1" t="s">
        <v>3</v>
      </c>
      <c r="G3" s="57" t="s">
        <v>5</v>
      </c>
      <c r="H3" s="57" t="s">
        <v>3</v>
      </c>
      <c r="I3" s="1" t="s">
        <v>6</v>
      </c>
      <c r="J3" s="1" t="s">
        <v>3</v>
      </c>
      <c r="K3" s="57" t="s">
        <v>7</v>
      </c>
      <c r="L3" s="57" t="s">
        <v>3</v>
      </c>
      <c r="M3" s="1" t="s">
        <v>8</v>
      </c>
      <c r="N3" s="1" t="s">
        <v>3</v>
      </c>
      <c r="O3" s="57" t="s">
        <v>9</v>
      </c>
      <c r="P3" s="57" t="s">
        <v>3</v>
      </c>
      <c r="Q3" s="1" t="s">
        <v>10</v>
      </c>
      <c r="R3" s="1" t="s">
        <v>3</v>
      </c>
      <c r="S3" s="57" t="s">
        <v>11</v>
      </c>
      <c r="T3" s="1" t="s">
        <v>12</v>
      </c>
    </row>
    <row r="4" spans="1:20" s="25" customFormat="1">
      <c r="A4" s="69"/>
      <c r="B4" s="72"/>
      <c r="C4" s="46" t="s">
        <v>13</v>
      </c>
      <c r="D4" s="46" t="s">
        <v>14</v>
      </c>
      <c r="E4" s="2"/>
      <c r="F4" s="2" t="s">
        <v>14</v>
      </c>
      <c r="G4" s="58" t="s">
        <v>15</v>
      </c>
      <c r="H4" s="58" t="s">
        <v>14</v>
      </c>
      <c r="I4" s="2" t="s">
        <v>16</v>
      </c>
      <c r="J4" s="2" t="s">
        <v>14</v>
      </c>
      <c r="K4" s="58" t="s">
        <v>17</v>
      </c>
      <c r="L4" s="58" t="s">
        <v>14</v>
      </c>
      <c r="M4" s="2" t="s">
        <v>18</v>
      </c>
      <c r="N4" s="2" t="s">
        <v>14</v>
      </c>
      <c r="O4" s="58"/>
      <c r="P4" s="58" t="s">
        <v>14</v>
      </c>
      <c r="Q4" s="2" t="s">
        <v>19</v>
      </c>
      <c r="R4" s="2" t="s">
        <v>14</v>
      </c>
      <c r="S4" s="58" t="s">
        <v>20</v>
      </c>
      <c r="T4" s="2" t="s">
        <v>21</v>
      </c>
    </row>
    <row r="5" spans="1:20" s="25" customFormat="1">
      <c r="A5" s="70"/>
      <c r="B5" s="73"/>
      <c r="C5" s="47" t="s">
        <v>22</v>
      </c>
      <c r="D5" s="47" t="s">
        <v>23</v>
      </c>
      <c r="E5" s="3" t="s">
        <v>22</v>
      </c>
      <c r="F5" s="3" t="s">
        <v>23</v>
      </c>
      <c r="G5" s="59" t="s">
        <v>22</v>
      </c>
      <c r="H5" s="59" t="s">
        <v>23</v>
      </c>
      <c r="I5" s="3" t="s">
        <v>22</v>
      </c>
      <c r="J5" s="3" t="s">
        <v>23</v>
      </c>
      <c r="K5" s="59" t="s">
        <v>22</v>
      </c>
      <c r="L5" s="59" t="s">
        <v>23</v>
      </c>
      <c r="M5" s="3" t="s">
        <v>22</v>
      </c>
      <c r="N5" s="3" t="s">
        <v>23</v>
      </c>
      <c r="O5" s="59" t="s">
        <v>22</v>
      </c>
      <c r="P5" s="59" t="s">
        <v>23</v>
      </c>
      <c r="Q5" s="3" t="s">
        <v>22</v>
      </c>
      <c r="R5" s="3" t="s">
        <v>23</v>
      </c>
      <c r="S5" s="59" t="s">
        <v>23</v>
      </c>
      <c r="T5" s="3" t="s">
        <v>24</v>
      </c>
    </row>
    <row r="6" spans="1:20">
      <c r="A6" s="3">
        <v>1</v>
      </c>
      <c r="B6" s="9" t="s">
        <v>25</v>
      </c>
      <c r="C6" s="48">
        <v>394</v>
      </c>
      <c r="D6" s="49">
        <v>10.870764816245448</v>
      </c>
      <c r="E6" s="31">
        <v>177</v>
      </c>
      <c r="F6" s="32">
        <v>4.883566935216864</v>
      </c>
      <c r="G6" s="48">
        <v>103</v>
      </c>
      <c r="H6" s="49">
        <v>2.8418496854651805</v>
      </c>
      <c r="I6" s="31">
        <v>1</v>
      </c>
      <c r="J6" s="33">
        <v>2.7590773645293012E-2</v>
      </c>
      <c r="K6" s="48">
        <v>73</v>
      </c>
      <c r="L6" s="49">
        <v>2.0141264761063904</v>
      </c>
      <c r="M6" s="31">
        <v>13</v>
      </c>
      <c r="N6" s="33">
        <v>0.3586800573888092</v>
      </c>
      <c r="O6" s="48">
        <v>503</v>
      </c>
      <c r="P6" s="60">
        <v>13.878159143582387</v>
      </c>
      <c r="Q6" s="34">
        <v>1264</v>
      </c>
      <c r="R6" s="35">
        <v>34.874737887650376</v>
      </c>
      <c r="S6" s="61">
        <v>36244</v>
      </c>
      <c r="T6" s="9" t="s">
        <v>25</v>
      </c>
    </row>
    <row r="7" spans="1:20">
      <c r="A7" s="10">
        <f>A6+1</f>
        <v>2</v>
      </c>
      <c r="B7" s="11" t="s">
        <v>26</v>
      </c>
      <c r="C7" s="50">
        <v>713</v>
      </c>
      <c r="D7" s="51">
        <v>11.220571572453732</v>
      </c>
      <c r="E7" s="36">
        <v>376</v>
      </c>
      <c r="F7" s="37">
        <v>5.9171597633136095</v>
      </c>
      <c r="G7" s="50">
        <v>207</v>
      </c>
      <c r="H7" s="51">
        <v>3.2575852952285032</v>
      </c>
      <c r="I7" s="36">
        <v>5</v>
      </c>
      <c r="J7" s="38">
        <v>7.8685635150446936E-2</v>
      </c>
      <c r="K7" s="50">
        <v>92</v>
      </c>
      <c r="L7" s="51">
        <v>1.4478156867682235</v>
      </c>
      <c r="M7" s="36">
        <v>20</v>
      </c>
      <c r="N7" s="38">
        <v>0.31474254060178775</v>
      </c>
      <c r="O7" s="50">
        <v>761</v>
      </c>
      <c r="P7" s="55">
        <v>11.975953669898024</v>
      </c>
      <c r="Q7" s="39">
        <v>2174</v>
      </c>
      <c r="R7" s="40">
        <v>34.212514163414333</v>
      </c>
      <c r="S7" s="62">
        <v>63544</v>
      </c>
      <c r="T7" s="11" t="s">
        <v>26</v>
      </c>
    </row>
    <row r="8" spans="1:20">
      <c r="A8" s="10">
        <f t="shared" ref="A8:A36" si="0">A7+1</f>
        <v>3</v>
      </c>
      <c r="B8" s="11" t="s">
        <v>27</v>
      </c>
      <c r="C8" s="50">
        <v>258</v>
      </c>
      <c r="D8" s="51">
        <v>8.4236646206085926</v>
      </c>
      <c r="E8" s="36">
        <v>136</v>
      </c>
      <c r="F8" s="37">
        <v>4.4403813503983285</v>
      </c>
      <c r="G8" s="50">
        <v>77</v>
      </c>
      <c r="H8" s="51">
        <v>2.5140394410343476</v>
      </c>
      <c r="I8" s="36">
        <v>0</v>
      </c>
      <c r="J8" s="38">
        <v>0</v>
      </c>
      <c r="K8" s="50">
        <v>36</v>
      </c>
      <c r="L8" s="51">
        <v>1.175395063340734</v>
      </c>
      <c r="M8" s="36">
        <v>5</v>
      </c>
      <c r="N8" s="38">
        <v>0.1632493143528797</v>
      </c>
      <c r="O8" s="50">
        <v>378</v>
      </c>
      <c r="P8" s="55">
        <v>12.341648165077707</v>
      </c>
      <c r="Q8" s="39">
        <v>890</v>
      </c>
      <c r="R8" s="40">
        <v>29.058377954812588</v>
      </c>
      <c r="S8" s="62">
        <v>30628</v>
      </c>
      <c r="T8" s="11" t="s">
        <v>27</v>
      </c>
    </row>
    <row r="9" spans="1:20">
      <c r="A9" s="10">
        <f t="shared" si="0"/>
        <v>4</v>
      </c>
      <c r="B9" s="12" t="s">
        <v>28</v>
      </c>
      <c r="C9" s="50">
        <v>259</v>
      </c>
      <c r="D9" s="51">
        <v>8.2689483430176871</v>
      </c>
      <c r="E9" s="36">
        <v>170</v>
      </c>
      <c r="F9" s="37">
        <v>5.4274950514015705</v>
      </c>
      <c r="G9" s="50">
        <v>53</v>
      </c>
      <c r="H9" s="51">
        <v>1.6921013983781368</v>
      </c>
      <c r="I9" s="36">
        <v>3</v>
      </c>
      <c r="J9" s="38">
        <v>9.5779324436498309E-2</v>
      </c>
      <c r="K9" s="50">
        <v>24</v>
      </c>
      <c r="L9" s="51">
        <v>0.76623459549198647</v>
      </c>
      <c r="M9" s="36">
        <v>0</v>
      </c>
      <c r="N9" s="38">
        <v>0</v>
      </c>
      <c r="O9" s="50">
        <v>414</v>
      </c>
      <c r="P9" s="55">
        <v>13.217546772236766</v>
      </c>
      <c r="Q9" s="39">
        <v>923</v>
      </c>
      <c r="R9" s="40">
        <v>29.468105484962646</v>
      </c>
      <c r="S9" s="62">
        <v>31322</v>
      </c>
      <c r="T9" s="11" t="s">
        <v>28</v>
      </c>
    </row>
    <row r="10" spans="1:20">
      <c r="A10" s="10">
        <f t="shared" si="0"/>
        <v>5</v>
      </c>
      <c r="B10" s="12" t="s">
        <v>29</v>
      </c>
      <c r="C10" s="50">
        <v>272</v>
      </c>
      <c r="D10" s="51">
        <v>10.41866166162332</v>
      </c>
      <c r="E10" s="36">
        <v>149</v>
      </c>
      <c r="F10" s="37">
        <v>5.7072815719921861</v>
      </c>
      <c r="G10" s="50">
        <v>42</v>
      </c>
      <c r="H10" s="51">
        <v>1.6087639330447774</v>
      </c>
      <c r="I10" s="36">
        <v>3</v>
      </c>
      <c r="J10" s="38">
        <v>0.11491170950319837</v>
      </c>
      <c r="K10" s="50">
        <v>31</v>
      </c>
      <c r="L10" s="51">
        <v>1.1874209981997166</v>
      </c>
      <c r="M10" s="36">
        <v>2</v>
      </c>
      <c r="N10" s="38">
        <v>7.6607806335465586E-2</v>
      </c>
      <c r="O10" s="50">
        <v>365</v>
      </c>
      <c r="P10" s="55">
        <v>13.98092465622247</v>
      </c>
      <c r="Q10" s="39">
        <v>864</v>
      </c>
      <c r="R10" s="40">
        <v>33.094572336921132</v>
      </c>
      <c r="S10" s="62">
        <v>26107</v>
      </c>
      <c r="T10" s="11" t="s">
        <v>29</v>
      </c>
    </row>
    <row r="11" spans="1:20">
      <c r="A11" s="10">
        <f t="shared" si="0"/>
        <v>6</v>
      </c>
      <c r="B11" s="13" t="s">
        <v>30</v>
      </c>
      <c r="C11" s="50">
        <v>166</v>
      </c>
      <c r="D11" s="51">
        <v>8.4392475851550586</v>
      </c>
      <c r="E11" s="36">
        <v>80</v>
      </c>
      <c r="F11" s="37">
        <v>4.0671072699542448</v>
      </c>
      <c r="G11" s="50">
        <v>33</v>
      </c>
      <c r="H11" s="51">
        <v>1.677681748856126</v>
      </c>
      <c r="I11" s="36">
        <v>3</v>
      </c>
      <c r="J11" s="38">
        <v>0.15251652262328419</v>
      </c>
      <c r="K11" s="50">
        <v>28</v>
      </c>
      <c r="L11" s="51">
        <v>1.4234875444839858</v>
      </c>
      <c r="M11" s="36">
        <v>6</v>
      </c>
      <c r="N11" s="38">
        <v>0.30503304524656838</v>
      </c>
      <c r="O11" s="50">
        <v>271</v>
      </c>
      <c r="P11" s="55">
        <v>13.777325876970005</v>
      </c>
      <c r="Q11" s="39">
        <v>587</v>
      </c>
      <c r="R11" s="40">
        <v>29.842399593289272</v>
      </c>
      <c r="S11" s="62">
        <v>19670</v>
      </c>
      <c r="T11" s="13" t="s">
        <v>30</v>
      </c>
    </row>
    <row r="12" spans="1:20">
      <c r="A12" s="10">
        <f t="shared" si="0"/>
        <v>7</v>
      </c>
      <c r="B12" s="14" t="s">
        <v>31</v>
      </c>
      <c r="C12" s="50">
        <v>2701</v>
      </c>
      <c r="D12" s="51">
        <v>13.409590761730289</v>
      </c>
      <c r="E12" s="36">
        <v>1572</v>
      </c>
      <c r="F12" s="37">
        <v>7.8044711875009307</v>
      </c>
      <c r="G12" s="50">
        <v>709</v>
      </c>
      <c r="H12" s="51">
        <v>3.5199555165001017</v>
      </c>
      <c r="I12" s="36">
        <v>25</v>
      </c>
      <c r="J12" s="38">
        <v>0.12411690819817003</v>
      </c>
      <c r="K12" s="50">
        <v>295</v>
      </c>
      <c r="L12" s="51">
        <v>1.4645795167384064</v>
      </c>
      <c r="M12" s="36">
        <v>83</v>
      </c>
      <c r="N12" s="38">
        <v>0.41206813521792446</v>
      </c>
      <c r="O12" s="50">
        <v>2000</v>
      </c>
      <c r="P12" s="55">
        <v>9.9293526558536005</v>
      </c>
      <c r="Q12" s="39">
        <v>7385</v>
      </c>
      <c r="R12" s="40">
        <v>36.664134681739419</v>
      </c>
      <c r="S12" s="62">
        <v>201423</v>
      </c>
      <c r="T12" s="14" t="s">
        <v>31</v>
      </c>
    </row>
    <row r="13" spans="1:20">
      <c r="A13" s="10">
        <v>8</v>
      </c>
      <c r="B13" s="12" t="s">
        <v>32</v>
      </c>
      <c r="C13" s="50">
        <v>139</v>
      </c>
      <c r="D13" s="51">
        <v>6.6193628268012761</v>
      </c>
      <c r="E13" s="36">
        <v>100</v>
      </c>
      <c r="F13" s="37">
        <v>4.7621315300728604</v>
      </c>
      <c r="G13" s="50">
        <v>44</v>
      </c>
      <c r="H13" s="51">
        <v>2.0953378732320589</v>
      </c>
      <c r="I13" s="36">
        <v>0</v>
      </c>
      <c r="J13" s="38">
        <v>0</v>
      </c>
      <c r="K13" s="50">
        <v>14</v>
      </c>
      <c r="L13" s="51">
        <v>0.66669841421020049</v>
      </c>
      <c r="M13" s="36">
        <v>3</v>
      </c>
      <c r="N13" s="38">
        <v>0.14286394590218582</v>
      </c>
      <c r="O13" s="50">
        <v>273</v>
      </c>
      <c r="P13" s="55">
        <v>13.000619077098911</v>
      </c>
      <c r="Q13" s="39">
        <v>573</v>
      </c>
      <c r="R13" s="40">
        <v>27.287013667317492</v>
      </c>
      <c r="S13" s="62">
        <v>20999</v>
      </c>
      <c r="T13" s="11" t="s">
        <v>32</v>
      </c>
    </row>
    <row r="14" spans="1:20">
      <c r="A14" s="10">
        <f t="shared" si="0"/>
        <v>9</v>
      </c>
      <c r="B14" s="11" t="s">
        <v>33</v>
      </c>
      <c r="C14" s="50">
        <v>557</v>
      </c>
      <c r="D14" s="51">
        <v>10.696522190002497</v>
      </c>
      <c r="E14" s="36">
        <v>345</v>
      </c>
      <c r="F14" s="37">
        <v>6.6253144623893379</v>
      </c>
      <c r="G14" s="50">
        <v>106</v>
      </c>
      <c r="H14" s="51">
        <v>2.0356038638065792</v>
      </c>
      <c r="I14" s="36">
        <v>1</v>
      </c>
      <c r="J14" s="38">
        <v>1.9203810035911126E-2</v>
      </c>
      <c r="K14" s="50">
        <v>46</v>
      </c>
      <c r="L14" s="51">
        <v>0.88337526165191183</v>
      </c>
      <c r="M14" s="36">
        <v>20</v>
      </c>
      <c r="N14" s="38">
        <v>0.38407620071822252</v>
      </c>
      <c r="O14" s="50">
        <v>567</v>
      </c>
      <c r="P14" s="55">
        <v>10.888560290361609</v>
      </c>
      <c r="Q14" s="39">
        <v>1642</v>
      </c>
      <c r="R14" s="40">
        <v>31.53265607896607</v>
      </c>
      <c r="S14" s="62">
        <v>52073</v>
      </c>
      <c r="T14" s="11" t="s">
        <v>33</v>
      </c>
    </row>
    <row r="15" spans="1:20">
      <c r="A15" s="10">
        <f t="shared" si="0"/>
        <v>10</v>
      </c>
      <c r="B15" s="11" t="s">
        <v>34</v>
      </c>
      <c r="C15" s="50">
        <v>96</v>
      </c>
      <c r="D15" s="51">
        <v>7.2142481400766512</v>
      </c>
      <c r="E15" s="36">
        <v>84</v>
      </c>
      <c r="F15" s="37">
        <v>6.3124671225670701</v>
      </c>
      <c r="G15" s="50">
        <v>18</v>
      </c>
      <c r="H15" s="51">
        <v>1.352671526264372</v>
      </c>
      <c r="I15" s="36">
        <v>0</v>
      </c>
      <c r="J15" s="38">
        <v>0</v>
      </c>
      <c r="K15" s="50">
        <v>11</v>
      </c>
      <c r="L15" s="51">
        <v>0.82663259938378297</v>
      </c>
      <c r="M15" s="36">
        <v>3</v>
      </c>
      <c r="N15" s="38">
        <v>0.22544525437739535</v>
      </c>
      <c r="O15" s="50">
        <v>187</v>
      </c>
      <c r="P15" s="55">
        <v>14.052754189524309</v>
      </c>
      <c r="Q15" s="39">
        <v>399</v>
      </c>
      <c r="R15" s="40">
        <v>29.98421883219358</v>
      </c>
      <c r="S15" s="62">
        <v>13307</v>
      </c>
      <c r="T15" s="11" t="s">
        <v>34</v>
      </c>
    </row>
    <row r="16" spans="1:20">
      <c r="A16" s="10">
        <f t="shared" si="0"/>
        <v>11</v>
      </c>
      <c r="B16" s="11" t="s">
        <v>35</v>
      </c>
      <c r="C16" s="50">
        <v>326</v>
      </c>
      <c r="D16" s="51">
        <v>9.0792625187990872</v>
      </c>
      <c r="E16" s="36">
        <v>214</v>
      </c>
      <c r="F16" s="37">
        <v>5.9600066841196462</v>
      </c>
      <c r="G16" s="50">
        <v>95</v>
      </c>
      <c r="H16" s="51">
        <v>2.64579735977274</v>
      </c>
      <c r="I16" s="36">
        <v>2</v>
      </c>
      <c r="J16" s="38">
        <v>5.5700997047847159E-2</v>
      </c>
      <c r="K16" s="50">
        <v>41</v>
      </c>
      <c r="L16" s="51">
        <v>1.1418704394808668</v>
      </c>
      <c r="M16" s="36">
        <v>19</v>
      </c>
      <c r="N16" s="38">
        <v>0.52915947195454804</v>
      </c>
      <c r="O16" s="50">
        <v>434</v>
      </c>
      <c r="P16" s="55">
        <v>12.087116359382833</v>
      </c>
      <c r="Q16" s="39">
        <v>1131</v>
      </c>
      <c r="R16" s="40">
        <v>31.498913830557562</v>
      </c>
      <c r="S16" s="62">
        <v>35906</v>
      </c>
      <c r="T16" s="11" t="s">
        <v>35</v>
      </c>
    </row>
    <row r="17" spans="1:20">
      <c r="A17" s="10">
        <f t="shared" si="0"/>
        <v>12</v>
      </c>
      <c r="B17" s="11" t="s">
        <v>36</v>
      </c>
      <c r="C17" s="50">
        <v>365</v>
      </c>
      <c r="D17" s="51">
        <v>10.797858178268202</v>
      </c>
      <c r="E17" s="36">
        <v>212</v>
      </c>
      <c r="F17" s="37">
        <v>6.2716326953229</v>
      </c>
      <c r="G17" s="50">
        <v>57</v>
      </c>
      <c r="H17" s="51">
        <v>1.6862408661953081</v>
      </c>
      <c r="I17" s="36">
        <v>1</v>
      </c>
      <c r="J17" s="38">
        <v>2.9583173091145758E-2</v>
      </c>
      <c r="K17" s="50">
        <v>25</v>
      </c>
      <c r="L17" s="51">
        <v>0.73957932727864395</v>
      </c>
      <c r="M17" s="36">
        <v>7</v>
      </c>
      <c r="N17" s="38">
        <v>0.20708221163802029</v>
      </c>
      <c r="O17" s="50">
        <v>294</v>
      </c>
      <c r="P17" s="55">
        <v>8.6974528887968514</v>
      </c>
      <c r="Q17" s="39">
        <v>961</v>
      </c>
      <c r="R17" s="40">
        <v>28.429429340591071</v>
      </c>
      <c r="S17" s="62">
        <v>33803</v>
      </c>
      <c r="T17" s="11" t="s">
        <v>36</v>
      </c>
    </row>
    <row r="18" spans="1:20">
      <c r="A18" s="10">
        <f t="shared" si="0"/>
        <v>13</v>
      </c>
      <c r="B18" s="11" t="s">
        <v>37</v>
      </c>
      <c r="C18" s="50">
        <v>1172</v>
      </c>
      <c r="D18" s="51">
        <v>10.736926966909744</v>
      </c>
      <c r="E18" s="36">
        <v>763</v>
      </c>
      <c r="F18" s="37">
        <v>6.9899959690717868</v>
      </c>
      <c r="G18" s="50">
        <v>392</v>
      </c>
      <c r="H18" s="51">
        <v>3.5911905896148633</v>
      </c>
      <c r="I18" s="36">
        <v>10</v>
      </c>
      <c r="J18" s="38">
        <v>9.1612004837113847E-2</v>
      </c>
      <c r="K18" s="50">
        <v>222</v>
      </c>
      <c r="L18" s="51">
        <v>2.0337865073839274</v>
      </c>
      <c r="M18" s="36">
        <v>54</v>
      </c>
      <c r="N18" s="38">
        <v>0.49470482612041483</v>
      </c>
      <c r="O18" s="50">
        <v>1310</v>
      </c>
      <c r="P18" s="55">
        <v>12.001172633661916</v>
      </c>
      <c r="Q18" s="39">
        <v>3923</v>
      </c>
      <c r="R18" s="40">
        <v>35.939389497599763</v>
      </c>
      <c r="S18" s="62">
        <v>109156</v>
      </c>
      <c r="T18" s="11" t="s">
        <v>37</v>
      </c>
    </row>
    <row r="19" spans="1:20">
      <c r="A19" s="10">
        <f t="shared" si="0"/>
        <v>14</v>
      </c>
      <c r="B19" s="12" t="s">
        <v>38</v>
      </c>
      <c r="C19" s="50">
        <v>412</v>
      </c>
      <c r="D19" s="51">
        <v>9.2384967261637811</v>
      </c>
      <c r="E19" s="36">
        <v>229</v>
      </c>
      <c r="F19" s="37">
        <v>5.1349896851735579</v>
      </c>
      <c r="G19" s="50">
        <v>105</v>
      </c>
      <c r="H19" s="51">
        <v>2.3544712530271772</v>
      </c>
      <c r="I19" s="36">
        <v>1</v>
      </c>
      <c r="J19" s="38">
        <v>2.2423535743115976E-2</v>
      </c>
      <c r="K19" s="50">
        <v>48</v>
      </c>
      <c r="L19" s="51">
        <v>1.0763297156695668</v>
      </c>
      <c r="M19" s="36">
        <v>10</v>
      </c>
      <c r="N19" s="38">
        <v>0.22423535743115974</v>
      </c>
      <c r="O19" s="50">
        <v>578</v>
      </c>
      <c r="P19" s="55">
        <v>12.960803659521034</v>
      </c>
      <c r="Q19" s="39">
        <v>1383</v>
      </c>
      <c r="R19" s="40">
        <v>31.011749932729391</v>
      </c>
      <c r="S19" s="62">
        <v>44596</v>
      </c>
      <c r="T19" s="11" t="s">
        <v>38</v>
      </c>
    </row>
    <row r="20" spans="1:20">
      <c r="A20" s="10">
        <f t="shared" si="0"/>
        <v>15</v>
      </c>
      <c r="B20" s="11" t="s">
        <v>39</v>
      </c>
      <c r="C20" s="50">
        <v>102</v>
      </c>
      <c r="D20" s="51">
        <v>6.1375534027318128</v>
      </c>
      <c r="E20" s="36">
        <v>35</v>
      </c>
      <c r="F20" s="37">
        <v>2.1060232264275829</v>
      </c>
      <c r="G20" s="50">
        <v>36</v>
      </c>
      <c r="H20" s="51">
        <v>2.1661953186112282</v>
      </c>
      <c r="I20" s="36">
        <v>1</v>
      </c>
      <c r="J20" s="38">
        <v>6.0172092183645227E-2</v>
      </c>
      <c r="K20" s="50">
        <v>23</v>
      </c>
      <c r="L20" s="51">
        <v>1.3839581202238402</v>
      </c>
      <c r="M20" s="36">
        <v>8</v>
      </c>
      <c r="N20" s="38">
        <v>0.48137673746916182</v>
      </c>
      <c r="O20" s="50">
        <v>224</v>
      </c>
      <c r="P20" s="55">
        <v>13.478548649136531</v>
      </c>
      <c r="Q20" s="39">
        <v>429</v>
      </c>
      <c r="R20" s="40">
        <v>25.813827546783802</v>
      </c>
      <c r="S20" s="62">
        <v>16619</v>
      </c>
      <c r="T20" s="11" t="s">
        <v>39</v>
      </c>
    </row>
    <row r="21" spans="1:20">
      <c r="A21" s="10">
        <f t="shared" si="0"/>
        <v>16</v>
      </c>
      <c r="B21" s="11" t="s">
        <v>40</v>
      </c>
      <c r="C21" s="50">
        <v>421</v>
      </c>
      <c r="D21" s="51">
        <v>9.3195200779209273</v>
      </c>
      <c r="E21" s="36">
        <v>209</v>
      </c>
      <c r="F21" s="37">
        <v>4.6265550980652588</v>
      </c>
      <c r="G21" s="50">
        <v>115</v>
      </c>
      <c r="H21" s="51">
        <v>2.5457121352990657</v>
      </c>
      <c r="I21" s="36">
        <v>5</v>
      </c>
      <c r="J21" s="38">
        <v>0.11068313631735069</v>
      </c>
      <c r="K21" s="50">
        <v>64</v>
      </c>
      <c r="L21" s="51">
        <v>1.4167441448620888</v>
      </c>
      <c r="M21" s="36">
        <v>20</v>
      </c>
      <c r="N21" s="38">
        <v>0.44273254526940276</v>
      </c>
      <c r="O21" s="50">
        <v>466</v>
      </c>
      <c r="P21" s="55">
        <v>10.315668304777084</v>
      </c>
      <c r="Q21" s="39">
        <v>1300</v>
      </c>
      <c r="R21" s="40">
        <v>28.777615442511181</v>
      </c>
      <c r="S21" s="62">
        <v>45174</v>
      </c>
      <c r="T21" s="11" t="s">
        <v>40</v>
      </c>
    </row>
    <row r="22" spans="1:20">
      <c r="A22" s="10">
        <f t="shared" si="0"/>
        <v>17</v>
      </c>
      <c r="B22" s="12" t="s">
        <v>41</v>
      </c>
      <c r="C22" s="50">
        <v>151</v>
      </c>
      <c r="D22" s="51">
        <v>6.2468972364719511</v>
      </c>
      <c r="E22" s="36">
        <v>108</v>
      </c>
      <c r="F22" s="37">
        <v>4.4679794803905342</v>
      </c>
      <c r="G22" s="50">
        <v>43</v>
      </c>
      <c r="H22" s="51">
        <v>1.7789177560814164</v>
      </c>
      <c r="I22" s="36">
        <v>0</v>
      </c>
      <c r="J22" s="38">
        <v>0</v>
      </c>
      <c r="K22" s="50">
        <v>15</v>
      </c>
      <c r="L22" s="51">
        <v>0.62055270560979636</v>
      </c>
      <c r="M22" s="36">
        <v>1</v>
      </c>
      <c r="N22" s="38">
        <v>4.1370180373986432E-2</v>
      </c>
      <c r="O22" s="50">
        <v>331</v>
      </c>
      <c r="P22" s="55">
        <v>13.693529703789508</v>
      </c>
      <c r="Q22" s="39">
        <v>649</v>
      </c>
      <c r="R22" s="40">
        <v>26.849247062717193</v>
      </c>
      <c r="S22" s="62">
        <v>24172</v>
      </c>
      <c r="T22" s="11" t="s">
        <v>41</v>
      </c>
    </row>
    <row r="23" spans="1:20">
      <c r="A23" s="10">
        <f t="shared" si="0"/>
        <v>18</v>
      </c>
      <c r="B23" s="12" t="s">
        <v>42</v>
      </c>
      <c r="C23" s="50">
        <v>1081</v>
      </c>
      <c r="D23" s="51">
        <v>12.915481851418194</v>
      </c>
      <c r="E23" s="36">
        <v>790</v>
      </c>
      <c r="F23" s="37">
        <v>9.4386962651437312</v>
      </c>
      <c r="G23" s="50">
        <v>339</v>
      </c>
      <c r="H23" s="51">
        <v>4.0502759922578795</v>
      </c>
      <c r="I23" s="36">
        <v>8</v>
      </c>
      <c r="J23" s="38">
        <v>9.5581734330569434E-2</v>
      </c>
      <c r="K23" s="50">
        <v>126</v>
      </c>
      <c r="L23" s="51">
        <v>1.5054123157064685</v>
      </c>
      <c r="M23" s="36">
        <v>26</v>
      </c>
      <c r="N23" s="38">
        <v>0.31064063657435065</v>
      </c>
      <c r="O23" s="50">
        <v>757</v>
      </c>
      <c r="P23" s="55">
        <v>9.0444216110301312</v>
      </c>
      <c r="Q23" s="39">
        <v>3127</v>
      </c>
      <c r="R23" s="40">
        <v>37.360510406461323</v>
      </c>
      <c r="S23" s="62">
        <v>83698</v>
      </c>
      <c r="T23" s="11" t="s">
        <v>42</v>
      </c>
    </row>
    <row r="24" spans="1:20">
      <c r="A24" s="10">
        <f t="shared" si="0"/>
        <v>19</v>
      </c>
      <c r="B24" s="11" t="s">
        <v>43</v>
      </c>
      <c r="C24" s="50">
        <v>506</v>
      </c>
      <c r="D24" s="51">
        <v>8.8831150591622485</v>
      </c>
      <c r="E24" s="36">
        <v>296</v>
      </c>
      <c r="F24" s="37">
        <v>5.1964467539763346</v>
      </c>
      <c r="G24" s="50">
        <v>189</v>
      </c>
      <c r="H24" s="51">
        <v>3.3180014746673221</v>
      </c>
      <c r="I24" s="36">
        <v>11</v>
      </c>
      <c r="J24" s="38">
        <v>0.19311119693830975</v>
      </c>
      <c r="K24" s="50">
        <v>67</v>
      </c>
      <c r="L24" s="51">
        <v>1.1762227449878866</v>
      </c>
      <c r="M24" s="36">
        <v>18</v>
      </c>
      <c r="N24" s="38">
        <v>0.31600014044450686</v>
      </c>
      <c r="O24" s="50">
        <v>636</v>
      </c>
      <c r="P24" s="55">
        <v>11.16533829570591</v>
      </c>
      <c r="Q24" s="39">
        <v>1723</v>
      </c>
      <c r="R24" s="40">
        <v>30.248235665882518</v>
      </c>
      <c r="S24" s="62">
        <v>56962</v>
      </c>
      <c r="T24" s="11" t="s">
        <v>43</v>
      </c>
    </row>
    <row r="25" spans="1:20">
      <c r="A25" s="10">
        <f t="shared" si="0"/>
        <v>20</v>
      </c>
      <c r="B25" s="11" t="s">
        <v>44</v>
      </c>
      <c r="C25" s="50">
        <v>1494</v>
      </c>
      <c r="D25" s="51">
        <v>9.2333934884180859</v>
      </c>
      <c r="E25" s="36">
        <v>1017</v>
      </c>
      <c r="F25" s="37">
        <v>6.2853823144050827</v>
      </c>
      <c r="G25" s="50">
        <v>509</v>
      </c>
      <c r="H25" s="51">
        <v>3.1457813156658676</v>
      </c>
      <c r="I25" s="36">
        <v>13</v>
      </c>
      <c r="J25" s="38">
        <v>8.0344120046475995E-2</v>
      </c>
      <c r="K25" s="50">
        <v>297</v>
      </c>
      <c r="L25" s="51">
        <v>1.8355541272156437</v>
      </c>
      <c r="M25" s="36">
        <v>73</v>
      </c>
      <c r="N25" s="38">
        <v>0.4511631356455959</v>
      </c>
      <c r="O25" s="50">
        <v>2029</v>
      </c>
      <c r="P25" s="55">
        <v>12.539863044176906</v>
      </c>
      <c r="Q25" s="39">
        <v>5432</v>
      </c>
      <c r="R25" s="40">
        <v>33.571481545573654</v>
      </c>
      <c r="S25" s="62">
        <v>161804</v>
      </c>
      <c r="T25" s="11" t="s">
        <v>44</v>
      </c>
    </row>
    <row r="26" spans="1:20">
      <c r="A26" s="10">
        <f t="shared" si="0"/>
        <v>21</v>
      </c>
      <c r="B26" s="11" t="s">
        <v>45</v>
      </c>
      <c r="C26" s="50">
        <v>87</v>
      </c>
      <c r="D26" s="51">
        <v>6.0174297966523724</v>
      </c>
      <c r="E26" s="36">
        <v>63</v>
      </c>
      <c r="F26" s="37">
        <v>4.3574491630930972</v>
      </c>
      <c r="G26" s="50">
        <v>27</v>
      </c>
      <c r="H26" s="51">
        <v>1.8674782127541847</v>
      </c>
      <c r="I26" s="36">
        <v>1</v>
      </c>
      <c r="J26" s="38">
        <v>6.9165859731636456E-2</v>
      </c>
      <c r="K26" s="50">
        <v>13</v>
      </c>
      <c r="L26" s="51">
        <v>0.899156176511274</v>
      </c>
      <c r="M26" s="36">
        <v>4</v>
      </c>
      <c r="N26" s="38">
        <v>0.27666343892654582</v>
      </c>
      <c r="O26" s="50">
        <v>217</v>
      </c>
      <c r="P26" s="55">
        <v>15.008991561765113</v>
      </c>
      <c r="Q26" s="39">
        <v>412</v>
      </c>
      <c r="R26" s="40">
        <v>28.49633420943422</v>
      </c>
      <c r="S26" s="62">
        <v>14458</v>
      </c>
      <c r="T26" s="11" t="s">
        <v>45</v>
      </c>
    </row>
    <row r="27" spans="1:20">
      <c r="A27" s="10">
        <f t="shared" si="0"/>
        <v>22</v>
      </c>
      <c r="B27" s="11" t="s">
        <v>46</v>
      </c>
      <c r="C27" s="50">
        <v>107</v>
      </c>
      <c r="D27" s="51">
        <v>6.599642262382039</v>
      </c>
      <c r="E27" s="36">
        <v>83</v>
      </c>
      <c r="F27" s="37">
        <v>5.1193486708197122</v>
      </c>
      <c r="G27" s="50">
        <v>32</v>
      </c>
      <c r="H27" s="51">
        <v>1.9737247887497686</v>
      </c>
      <c r="I27" s="36">
        <v>3</v>
      </c>
      <c r="J27" s="38">
        <v>0.18503669894529082</v>
      </c>
      <c r="K27" s="50">
        <v>17</v>
      </c>
      <c r="L27" s="51">
        <v>1.0485412940233148</v>
      </c>
      <c r="M27" s="36">
        <v>7</v>
      </c>
      <c r="N27" s="38">
        <v>0.4317522975390119</v>
      </c>
      <c r="O27" s="50">
        <v>226</v>
      </c>
      <c r="P27" s="55">
        <v>13.939431320545241</v>
      </c>
      <c r="Q27" s="39">
        <v>475</v>
      </c>
      <c r="R27" s="40">
        <v>29.29747733300438</v>
      </c>
      <c r="S27" s="62">
        <v>16213</v>
      </c>
      <c r="T27" s="11" t="s">
        <v>46</v>
      </c>
    </row>
    <row r="28" spans="1:20">
      <c r="A28" s="10">
        <f t="shared" si="0"/>
        <v>23</v>
      </c>
      <c r="B28" s="11" t="s">
        <v>47</v>
      </c>
      <c r="C28" s="50">
        <v>593</v>
      </c>
      <c r="D28" s="51">
        <v>11.521722235175254</v>
      </c>
      <c r="E28" s="36">
        <v>348</v>
      </c>
      <c r="F28" s="37">
        <v>6.7614828631382604</v>
      </c>
      <c r="G28" s="50">
        <v>108</v>
      </c>
      <c r="H28" s="51">
        <v>2.0983912333877361</v>
      </c>
      <c r="I28" s="36">
        <v>1</v>
      </c>
      <c r="J28" s="38">
        <v>1.9429548457293853E-2</v>
      </c>
      <c r="K28" s="50">
        <v>49</v>
      </c>
      <c r="L28" s="51">
        <v>0.95204787440739869</v>
      </c>
      <c r="M28" s="36">
        <v>12</v>
      </c>
      <c r="N28" s="38">
        <v>0.23315458148752621</v>
      </c>
      <c r="O28" s="50">
        <v>612</v>
      </c>
      <c r="P28" s="55">
        <v>11.890883655863837</v>
      </c>
      <c r="Q28" s="39">
        <v>1723</v>
      </c>
      <c r="R28" s="40">
        <v>33.477111991917312</v>
      </c>
      <c r="S28" s="62">
        <v>51468</v>
      </c>
      <c r="T28" s="11" t="s">
        <v>47</v>
      </c>
    </row>
    <row r="29" spans="1:20">
      <c r="A29" s="10">
        <f t="shared" si="0"/>
        <v>24</v>
      </c>
      <c r="B29" s="11" t="s">
        <v>48</v>
      </c>
      <c r="C29" s="50">
        <v>289</v>
      </c>
      <c r="D29" s="51">
        <v>7.605463301665834</v>
      </c>
      <c r="E29" s="36">
        <v>140</v>
      </c>
      <c r="F29" s="37">
        <v>3.6843074817758361</v>
      </c>
      <c r="G29" s="50">
        <v>105</v>
      </c>
      <c r="H29" s="51">
        <v>2.7632306113318772</v>
      </c>
      <c r="I29" s="36">
        <v>1</v>
      </c>
      <c r="J29" s="38">
        <v>2.6316482012684543E-2</v>
      </c>
      <c r="K29" s="50">
        <v>73</v>
      </c>
      <c r="L29" s="51">
        <v>1.9211031869259718</v>
      </c>
      <c r="M29" s="36">
        <v>15</v>
      </c>
      <c r="N29" s="38">
        <v>0.39474723019026814</v>
      </c>
      <c r="O29" s="50">
        <v>448</v>
      </c>
      <c r="P29" s="55">
        <v>11.789783941682677</v>
      </c>
      <c r="Q29" s="39">
        <v>1071</v>
      </c>
      <c r="R29" s="40">
        <v>28.184952235585147</v>
      </c>
      <c r="S29" s="62">
        <v>37999</v>
      </c>
      <c r="T29" s="11" t="s">
        <v>48</v>
      </c>
    </row>
    <row r="30" spans="1:20">
      <c r="A30" s="10">
        <f t="shared" si="0"/>
        <v>25</v>
      </c>
      <c r="B30" s="12" t="s">
        <v>49</v>
      </c>
      <c r="C30" s="50">
        <v>835</v>
      </c>
      <c r="D30" s="51">
        <v>9.7335229524631064</v>
      </c>
      <c r="E30" s="36">
        <v>549</v>
      </c>
      <c r="F30" s="37">
        <v>6.3996456298230475</v>
      </c>
      <c r="G30" s="50">
        <v>336</v>
      </c>
      <c r="H30" s="51">
        <v>3.9167230084162914</v>
      </c>
      <c r="I30" s="36">
        <v>6</v>
      </c>
      <c r="J30" s="38">
        <v>6.9941482293148075E-2</v>
      </c>
      <c r="K30" s="50">
        <v>115</v>
      </c>
      <c r="L30" s="51">
        <v>1.340545077285338</v>
      </c>
      <c r="M30" s="36">
        <v>25</v>
      </c>
      <c r="N30" s="38">
        <v>0.29142284288811693</v>
      </c>
      <c r="O30" s="50">
        <v>1012</v>
      </c>
      <c r="P30" s="55">
        <v>11.796796680110974</v>
      </c>
      <c r="Q30" s="39">
        <v>2878</v>
      </c>
      <c r="R30" s="40">
        <v>33.548597673280021</v>
      </c>
      <c r="S30" s="62">
        <v>85786</v>
      </c>
      <c r="T30" s="11" t="s">
        <v>49</v>
      </c>
    </row>
    <row r="31" spans="1:20">
      <c r="A31" s="10">
        <f t="shared" si="0"/>
        <v>26</v>
      </c>
      <c r="B31" s="12" t="s">
        <v>50</v>
      </c>
      <c r="C31" s="50">
        <v>361</v>
      </c>
      <c r="D31" s="51">
        <v>8.1677903977555548</v>
      </c>
      <c r="E31" s="36">
        <v>237</v>
      </c>
      <c r="F31" s="37">
        <v>5.3622335852301006</v>
      </c>
      <c r="G31" s="50">
        <v>92</v>
      </c>
      <c r="H31" s="51">
        <v>2.0815421512285623</v>
      </c>
      <c r="I31" s="36">
        <v>4</v>
      </c>
      <c r="J31" s="38">
        <v>9.0501832662111412E-2</v>
      </c>
      <c r="K31" s="50">
        <v>51</v>
      </c>
      <c r="L31" s="51">
        <v>1.1538983664419205</v>
      </c>
      <c r="M31" s="36">
        <v>12</v>
      </c>
      <c r="N31" s="38">
        <v>0.27150549798633422</v>
      </c>
      <c r="O31" s="50">
        <v>534</v>
      </c>
      <c r="P31" s="55">
        <v>12.081994660391874</v>
      </c>
      <c r="Q31" s="39">
        <v>1291</v>
      </c>
      <c r="R31" s="40">
        <v>29.209466491696457</v>
      </c>
      <c r="S31" s="62">
        <v>44198</v>
      </c>
      <c r="T31" s="11" t="s">
        <v>50</v>
      </c>
    </row>
    <row r="32" spans="1:20">
      <c r="A32" s="10">
        <f t="shared" si="0"/>
        <v>27</v>
      </c>
      <c r="B32" s="11" t="s">
        <v>73</v>
      </c>
      <c r="C32" s="50">
        <v>307</v>
      </c>
      <c r="D32" s="51">
        <v>10.119655865774465</v>
      </c>
      <c r="E32" s="36">
        <v>197</v>
      </c>
      <c r="F32" s="37">
        <v>6.493720539275472</v>
      </c>
      <c r="G32" s="50">
        <v>117</v>
      </c>
      <c r="H32" s="51">
        <v>3.8566766654580213</v>
      </c>
      <c r="I32" s="36">
        <v>3</v>
      </c>
      <c r="J32" s="38">
        <v>9.8889145268154399E-2</v>
      </c>
      <c r="K32" s="50">
        <v>50</v>
      </c>
      <c r="L32" s="51">
        <v>1.6481524211359067</v>
      </c>
      <c r="M32" s="36">
        <v>17</v>
      </c>
      <c r="N32" s="38">
        <v>0.56037182318620826</v>
      </c>
      <c r="O32" s="50">
        <v>306</v>
      </c>
      <c r="P32" s="55">
        <v>10.086692817351748</v>
      </c>
      <c r="Q32" s="39">
        <v>997</v>
      </c>
      <c r="R32" s="40">
        <v>32.864159277449978</v>
      </c>
      <c r="S32" s="62">
        <v>30337</v>
      </c>
      <c r="T32" s="11" t="s">
        <v>51</v>
      </c>
    </row>
    <row r="33" spans="1:20">
      <c r="A33" s="10">
        <f t="shared" si="0"/>
        <v>28</v>
      </c>
      <c r="B33" s="11" t="s">
        <v>52</v>
      </c>
      <c r="C33" s="50">
        <v>269</v>
      </c>
      <c r="D33" s="51">
        <v>9.2335152576116428</v>
      </c>
      <c r="E33" s="36">
        <v>147</v>
      </c>
      <c r="F33" s="37">
        <v>5.0458243229327566</v>
      </c>
      <c r="G33" s="50">
        <v>75</v>
      </c>
      <c r="H33" s="51">
        <v>2.5744001647616108</v>
      </c>
      <c r="I33" s="36">
        <v>3</v>
      </c>
      <c r="J33" s="38">
        <v>0.10297600659046442</v>
      </c>
      <c r="K33" s="50">
        <v>37</v>
      </c>
      <c r="L33" s="51">
        <v>1.2700374146157278</v>
      </c>
      <c r="M33" s="36">
        <v>4</v>
      </c>
      <c r="N33" s="38">
        <v>0.13730134212061923</v>
      </c>
      <c r="O33" s="50">
        <v>380</v>
      </c>
      <c r="P33" s="55">
        <v>13.043627501458825</v>
      </c>
      <c r="Q33" s="39">
        <v>915</v>
      </c>
      <c r="R33" s="40">
        <v>31.407682010091648</v>
      </c>
      <c r="S33" s="62">
        <v>29133</v>
      </c>
      <c r="T33" s="11" t="s">
        <v>52</v>
      </c>
    </row>
    <row r="34" spans="1:20">
      <c r="A34" s="10">
        <f t="shared" si="0"/>
        <v>29</v>
      </c>
      <c r="B34" s="11" t="s">
        <v>53</v>
      </c>
      <c r="C34" s="50">
        <v>205</v>
      </c>
      <c r="D34" s="51">
        <v>9.7419569453024764</v>
      </c>
      <c r="E34" s="36">
        <v>132</v>
      </c>
      <c r="F34" s="37">
        <v>6.2728698379508625</v>
      </c>
      <c r="G34" s="50">
        <v>41</v>
      </c>
      <c r="H34" s="51">
        <v>1.9483913890604951</v>
      </c>
      <c r="I34" s="36">
        <v>1</v>
      </c>
      <c r="J34" s="38">
        <v>4.7521741196597446E-2</v>
      </c>
      <c r="K34" s="50">
        <v>20</v>
      </c>
      <c r="L34" s="51">
        <v>0.95043482393194878</v>
      </c>
      <c r="M34" s="36">
        <v>11</v>
      </c>
      <c r="N34" s="38">
        <v>0.5227391531625718</v>
      </c>
      <c r="O34" s="50">
        <v>274</v>
      </c>
      <c r="P34" s="55">
        <v>13.020957087867698</v>
      </c>
      <c r="Q34" s="39">
        <v>684</v>
      </c>
      <c r="R34" s="40">
        <v>32.504870978472646</v>
      </c>
      <c r="S34" s="62">
        <v>21043</v>
      </c>
      <c r="T34" s="11" t="s">
        <v>53</v>
      </c>
    </row>
    <row r="35" spans="1:20">
      <c r="A35" s="10">
        <f t="shared" si="0"/>
        <v>30</v>
      </c>
      <c r="B35" s="11" t="s">
        <v>54</v>
      </c>
      <c r="C35" s="50">
        <v>3312</v>
      </c>
      <c r="D35" s="51">
        <v>12.096199850258396</v>
      </c>
      <c r="E35" s="36">
        <v>1918</v>
      </c>
      <c r="F35" s="37">
        <v>7.0049852997571262</v>
      </c>
      <c r="G35" s="50">
        <v>1073</v>
      </c>
      <c r="H35" s="51">
        <v>3.918847354869341</v>
      </c>
      <c r="I35" s="36">
        <v>28</v>
      </c>
      <c r="J35" s="38">
        <v>0.102262559120542</v>
      </c>
      <c r="K35" s="50">
        <v>355</v>
      </c>
      <c r="L35" s="51">
        <v>1.2965431602783002</v>
      </c>
      <c r="M35" s="36">
        <v>101</v>
      </c>
      <c r="N35" s="38">
        <v>0.36887565968481223</v>
      </c>
      <c r="O35" s="50">
        <v>2151</v>
      </c>
      <c r="P35" s="55">
        <v>7.8559558810102086</v>
      </c>
      <c r="Q35" s="39">
        <v>8938</v>
      </c>
      <c r="R35" s="40">
        <v>32.643669764978725</v>
      </c>
      <c r="S35" s="62">
        <v>273805</v>
      </c>
      <c r="T35" s="11" t="s">
        <v>54</v>
      </c>
    </row>
    <row r="36" spans="1:20">
      <c r="A36" s="10">
        <f t="shared" si="0"/>
        <v>31</v>
      </c>
      <c r="B36" s="12" t="s">
        <v>55</v>
      </c>
      <c r="C36" s="50">
        <v>120</v>
      </c>
      <c r="D36" s="51">
        <v>8.7687248812568512</v>
      </c>
      <c r="E36" s="36">
        <v>51</v>
      </c>
      <c r="F36" s="37">
        <v>3.7267080745341614</v>
      </c>
      <c r="G36" s="50">
        <v>34</v>
      </c>
      <c r="H36" s="51">
        <v>2.4844720496894412</v>
      </c>
      <c r="I36" s="36">
        <v>1</v>
      </c>
      <c r="J36" s="38">
        <v>7.3072707343807081E-2</v>
      </c>
      <c r="K36" s="50">
        <v>22</v>
      </c>
      <c r="L36" s="51">
        <v>1.6075995615637559</v>
      </c>
      <c r="M36" s="36">
        <v>0</v>
      </c>
      <c r="N36" s="38">
        <v>0</v>
      </c>
      <c r="O36" s="50">
        <v>195</v>
      </c>
      <c r="P36" s="55">
        <v>14.249177932042382</v>
      </c>
      <c r="Q36" s="39">
        <v>423</v>
      </c>
      <c r="R36" s="40">
        <v>30.909755206430397</v>
      </c>
      <c r="S36" s="62">
        <v>13685</v>
      </c>
      <c r="T36" s="11" t="s">
        <v>55</v>
      </c>
    </row>
    <row r="37" spans="1:20">
      <c r="A37" s="15">
        <v>32</v>
      </c>
      <c r="B37" s="16" t="s">
        <v>56</v>
      </c>
      <c r="C37" s="50">
        <v>509</v>
      </c>
      <c r="D37" s="51">
        <v>8.600588016626677</v>
      </c>
      <c r="E37" s="36">
        <v>349</v>
      </c>
      <c r="F37" s="37">
        <v>5.8970632962725151</v>
      </c>
      <c r="G37" s="50">
        <v>188</v>
      </c>
      <c r="H37" s="51">
        <v>3.1766415464161404</v>
      </c>
      <c r="I37" s="36">
        <v>8</v>
      </c>
      <c r="J37" s="38">
        <v>0.13517623601770809</v>
      </c>
      <c r="K37" s="50">
        <v>74</v>
      </c>
      <c r="L37" s="51">
        <v>1.2503801831637997</v>
      </c>
      <c r="M37" s="36">
        <v>26</v>
      </c>
      <c r="N37" s="38">
        <v>0.4393227670575513</v>
      </c>
      <c r="O37" s="50">
        <v>670</v>
      </c>
      <c r="P37" s="55">
        <v>11.321009766483053</v>
      </c>
      <c r="Q37" s="39">
        <v>1824</v>
      </c>
      <c r="R37" s="40">
        <v>30.820181812037443</v>
      </c>
      <c r="S37" s="62">
        <v>59182</v>
      </c>
      <c r="T37" s="17" t="s">
        <v>56</v>
      </c>
    </row>
    <row r="38" spans="1:20">
      <c r="A38" s="10">
        <v>33</v>
      </c>
      <c r="B38" s="11" t="s">
        <v>57</v>
      </c>
      <c r="C38" s="50">
        <v>196</v>
      </c>
      <c r="D38" s="51">
        <v>6.4829821717990272</v>
      </c>
      <c r="E38" s="36">
        <v>183</v>
      </c>
      <c r="F38" s="37">
        <v>6.052988456322562</v>
      </c>
      <c r="G38" s="50">
        <v>74</v>
      </c>
      <c r="H38" s="51">
        <v>2.4476565342506533</v>
      </c>
      <c r="I38" s="36">
        <v>1</v>
      </c>
      <c r="J38" s="38">
        <v>3.3076439652035855E-2</v>
      </c>
      <c r="K38" s="50">
        <v>46</v>
      </c>
      <c r="L38" s="51">
        <v>1.5215162239936493</v>
      </c>
      <c r="M38" s="36">
        <v>14</v>
      </c>
      <c r="N38" s="38">
        <v>0.46307015512850197</v>
      </c>
      <c r="O38" s="50">
        <v>304</v>
      </c>
      <c r="P38" s="55">
        <v>10.055237654218899</v>
      </c>
      <c r="Q38" s="39">
        <v>818</v>
      </c>
      <c r="R38" s="40">
        <v>27.056527635365331</v>
      </c>
      <c r="S38" s="62">
        <v>30233</v>
      </c>
      <c r="T38" s="11" t="s">
        <v>57</v>
      </c>
    </row>
    <row r="39" spans="1:20">
      <c r="A39" s="10">
        <v>34</v>
      </c>
      <c r="B39" s="11" t="s">
        <v>58</v>
      </c>
      <c r="C39" s="50">
        <v>154</v>
      </c>
      <c r="D39" s="51">
        <v>5.7578703357511403</v>
      </c>
      <c r="E39" s="36">
        <v>123</v>
      </c>
      <c r="F39" s="37">
        <v>4.5988185149181184</v>
      </c>
      <c r="G39" s="50">
        <v>39</v>
      </c>
      <c r="H39" s="51">
        <v>1.4581619681447693</v>
      </c>
      <c r="I39" s="36">
        <v>1</v>
      </c>
      <c r="J39" s="38">
        <v>3.7388768413968446E-2</v>
      </c>
      <c r="K39" s="50">
        <v>22</v>
      </c>
      <c r="L39" s="51">
        <v>0.82255290510730572</v>
      </c>
      <c r="M39" s="36">
        <v>7</v>
      </c>
      <c r="N39" s="38">
        <v>0.26172137889777913</v>
      </c>
      <c r="O39" s="50">
        <v>387</v>
      </c>
      <c r="P39" s="55">
        <v>14.469453376205788</v>
      </c>
      <c r="Q39" s="39">
        <v>733</v>
      </c>
      <c r="R39" s="40">
        <v>27.405967247438866</v>
      </c>
      <c r="S39" s="62">
        <v>26746</v>
      </c>
      <c r="T39" s="11" t="s">
        <v>58</v>
      </c>
    </row>
    <row r="40" spans="1:20">
      <c r="A40" s="10">
        <v>35</v>
      </c>
      <c r="B40" s="11" t="s">
        <v>59</v>
      </c>
      <c r="C40" s="50">
        <v>348</v>
      </c>
      <c r="D40" s="51">
        <v>11.173901875160544</v>
      </c>
      <c r="E40" s="36">
        <v>195</v>
      </c>
      <c r="F40" s="37">
        <v>6.2612381197020293</v>
      </c>
      <c r="G40" s="50">
        <v>40</v>
      </c>
      <c r="H40" s="51">
        <v>1.2843565373747752</v>
      </c>
      <c r="I40" s="36">
        <v>2</v>
      </c>
      <c r="J40" s="38">
        <v>6.4217826868738767E-2</v>
      </c>
      <c r="K40" s="50">
        <v>24</v>
      </c>
      <c r="L40" s="51">
        <v>0.77061392242486515</v>
      </c>
      <c r="M40" s="36">
        <v>6</v>
      </c>
      <c r="N40" s="38">
        <v>0.19265348060621629</v>
      </c>
      <c r="O40" s="50">
        <v>313</v>
      </c>
      <c r="P40" s="55">
        <v>10.050089904957616</v>
      </c>
      <c r="Q40" s="39">
        <v>928</v>
      </c>
      <c r="R40" s="40">
        <v>29.797071667094787</v>
      </c>
      <c r="S40" s="62">
        <v>31144</v>
      </c>
      <c r="T40" s="11" t="s">
        <v>59</v>
      </c>
    </row>
    <row r="41" spans="1:20">
      <c r="A41" s="10">
        <f t="shared" ref="A41:A48" si="1">A40+1</f>
        <v>36</v>
      </c>
      <c r="B41" s="11" t="s">
        <v>60</v>
      </c>
      <c r="C41" s="50">
        <v>310</v>
      </c>
      <c r="D41" s="51">
        <v>8.5289019726524877</v>
      </c>
      <c r="E41" s="36">
        <v>175</v>
      </c>
      <c r="F41" s="37">
        <v>4.8147027264973721</v>
      </c>
      <c r="G41" s="50">
        <v>101</v>
      </c>
      <c r="H41" s="51">
        <v>2.7787712878641981</v>
      </c>
      <c r="I41" s="36">
        <v>3</v>
      </c>
      <c r="J41" s="38">
        <v>8.2537761025669246E-2</v>
      </c>
      <c r="K41" s="50">
        <v>29</v>
      </c>
      <c r="L41" s="51">
        <v>0.79786502324813602</v>
      </c>
      <c r="M41" s="36">
        <v>13</v>
      </c>
      <c r="N41" s="38">
        <v>0.35766363111123339</v>
      </c>
      <c r="O41" s="50">
        <v>433</v>
      </c>
      <c r="P41" s="55">
        <v>11.912950174704928</v>
      </c>
      <c r="Q41" s="39">
        <v>1064</v>
      </c>
      <c r="R41" s="40">
        <v>29.273392577104026</v>
      </c>
      <c r="S41" s="62">
        <v>36347</v>
      </c>
      <c r="T41" s="11" t="s">
        <v>60</v>
      </c>
    </row>
    <row r="42" spans="1:20">
      <c r="A42" s="10">
        <f t="shared" si="1"/>
        <v>37</v>
      </c>
      <c r="B42" s="12" t="s">
        <v>61</v>
      </c>
      <c r="C42" s="50">
        <v>139</v>
      </c>
      <c r="D42" s="51">
        <v>7.0007554772097711</v>
      </c>
      <c r="E42" s="36">
        <v>107</v>
      </c>
      <c r="F42" s="37">
        <v>5.3890707630319818</v>
      </c>
      <c r="G42" s="50">
        <v>50</v>
      </c>
      <c r="H42" s="51">
        <v>2.5182573659027954</v>
      </c>
      <c r="I42" s="36">
        <v>4</v>
      </c>
      <c r="J42" s="38">
        <v>0.2014605892722236</v>
      </c>
      <c r="K42" s="50">
        <v>27</v>
      </c>
      <c r="L42" s="51">
        <v>1.3598589775875094</v>
      </c>
      <c r="M42" s="36">
        <v>4</v>
      </c>
      <c r="N42" s="38">
        <v>0.2014605892722236</v>
      </c>
      <c r="O42" s="50">
        <v>287</v>
      </c>
      <c r="P42" s="55">
        <v>14.454797280282044</v>
      </c>
      <c r="Q42" s="39">
        <v>618</v>
      </c>
      <c r="R42" s="40">
        <v>31.125661042558548</v>
      </c>
      <c r="S42" s="62">
        <v>19855</v>
      </c>
      <c r="T42" s="11" t="s">
        <v>61</v>
      </c>
    </row>
    <row r="43" spans="1:20">
      <c r="A43" s="10">
        <f t="shared" si="1"/>
        <v>38</v>
      </c>
      <c r="B43" s="11" t="s">
        <v>62</v>
      </c>
      <c r="C43" s="50">
        <v>194</v>
      </c>
      <c r="D43" s="51">
        <v>8.194643913153671</v>
      </c>
      <c r="E43" s="36">
        <v>111</v>
      </c>
      <c r="F43" s="37">
        <v>4.6886880121652448</v>
      </c>
      <c r="G43" s="50">
        <v>66</v>
      </c>
      <c r="H43" s="51">
        <v>2.7878685477739293</v>
      </c>
      <c r="I43" s="36">
        <v>0</v>
      </c>
      <c r="J43" s="38">
        <v>0</v>
      </c>
      <c r="K43" s="50">
        <v>36</v>
      </c>
      <c r="L43" s="51">
        <v>1.5206555715130523</v>
      </c>
      <c r="M43" s="36">
        <v>7</v>
      </c>
      <c r="N43" s="38">
        <v>0.29568302779420463</v>
      </c>
      <c r="O43" s="50">
        <v>342</v>
      </c>
      <c r="P43" s="55">
        <v>14.446227929373997</v>
      </c>
      <c r="Q43" s="39">
        <v>756</v>
      </c>
      <c r="R43" s="40">
        <v>31.933767001774097</v>
      </c>
      <c r="S43" s="62">
        <v>23674</v>
      </c>
      <c r="T43" s="11" t="s">
        <v>62</v>
      </c>
    </row>
    <row r="44" spans="1:20">
      <c r="A44" s="10">
        <f t="shared" si="1"/>
        <v>39</v>
      </c>
      <c r="B44" s="11" t="s">
        <v>63</v>
      </c>
      <c r="C44" s="50">
        <v>119</v>
      </c>
      <c r="D44" s="51">
        <v>8.4373227453204755</v>
      </c>
      <c r="E44" s="36">
        <v>58</v>
      </c>
      <c r="F44" s="37">
        <v>4.1123085649461144</v>
      </c>
      <c r="G44" s="50">
        <v>26</v>
      </c>
      <c r="H44" s="51">
        <v>1.84344866704481</v>
      </c>
      <c r="I44" s="36">
        <v>3</v>
      </c>
      <c r="J44" s="38">
        <v>0.21270561542824731</v>
      </c>
      <c r="K44" s="50">
        <v>6</v>
      </c>
      <c r="L44" s="51">
        <v>0.42541123085649463</v>
      </c>
      <c r="M44" s="36">
        <v>7</v>
      </c>
      <c r="N44" s="38">
        <v>0.49631310266591033</v>
      </c>
      <c r="O44" s="50">
        <v>150</v>
      </c>
      <c r="P44" s="55">
        <v>10.635280771412365</v>
      </c>
      <c r="Q44" s="39">
        <v>369</v>
      </c>
      <c r="R44" s="40">
        <v>26.162790697674421</v>
      </c>
      <c r="S44" s="62">
        <v>14104</v>
      </c>
      <c r="T44" s="11" t="s">
        <v>63</v>
      </c>
    </row>
    <row r="45" spans="1:20">
      <c r="A45" s="10">
        <f t="shared" si="1"/>
        <v>40</v>
      </c>
      <c r="B45" s="12" t="s">
        <v>64</v>
      </c>
      <c r="C45" s="50">
        <v>510</v>
      </c>
      <c r="D45" s="51">
        <v>13.405178078591142</v>
      </c>
      <c r="E45" s="36">
        <v>154</v>
      </c>
      <c r="F45" s="37">
        <v>4.0478380864765411</v>
      </c>
      <c r="G45" s="50">
        <v>91</v>
      </c>
      <c r="H45" s="51">
        <v>2.3919043238270472</v>
      </c>
      <c r="I45" s="36">
        <v>2</v>
      </c>
      <c r="J45" s="38">
        <v>5.2569325798396634E-2</v>
      </c>
      <c r="K45" s="50">
        <v>74</v>
      </c>
      <c r="L45" s="51">
        <v>1.9450650545406756</v>
      </c>
      <c r="M45" s="36">
        <v>10</v>
      </c>
      <c r="N45" s="38">
        <v>0.26284662899198319</v>
      </c>
      <c r="O45" s="50">
        <v>450</v>
      </c>
      <c r="P45" s="55">
        <v>11.828098304639242</v>
      </c>
      <c r="Q45" s="39">
        <v>1291</v>
      </c>
      <c r="R45" s="40">
        <v>33.933499802865029</v>
      </c>
      <c r="S45" s="62">
        <v>38045</v>
      </c>
      <c r="T45" s="11" t="s">
        <v>64</v>
      </c>
    </row>
    <row r="46" spans="1:20">
      <c r="A46" s="10">
        <f t="shared" si="1"/>
        <v>41</v>
      </c>
      <c r="B46" s="11" t="s">
        <v>65</v>
      </c>
      <c r="C46" s="50">
        <v>187</v>
      </c>
      <c r="D46" s="51">
        <v>9.3786047444706355</v>
      </c>
      <c r="E46" s="36">
        <v>106</v>
      </c>
      <c r="F46" s="37">
        <v>5.3162144540849594</v>
      </c>
      <c r="G46" s="50">
        <v>37</v>
      </c>
      <c r="H46" s="51">
        <v>1.8556597622749387</v>
      </c>
      <c r="I46" s="36">
        <v>4</v>
      </c>
      <c r="J46" s="38">
        <v>0.20061186619188526</v>
      </c>
      <c r="K46" s="50">
        <v>22</v>
      </c>
      <c r="L46" s="51">
        <v>1.1033652640553691</v>
      </c>
      <c r="M46" s="36">
        <v>4</v>
      </c>
      <c r="N46" s="38">
        <v>0.20061186619188526</v>
      </c>
      <c r="O46" s="50">
        <v>304</v>
      </c>
      <c r="P46" s="55">
        <v>15.246501830583279</v>
      </c>
      <c r="Q46" s="39">
        <v>664</v>
      </c>
      <c r="R46" s="40">
        <v>33.301569787852955</v>
      </c>
      <c r="S46" s="62">
        <v>19939</v>
      </c>
      <c r="T46" s="11" t="s">
        <v>65</v>
      </c>
    </row>
    <row r="47" spans="1:20">
      <c r="A47" s="10">
        <f t="shared" si="1"/>
        <v>42</v>
      </c>
      <c r="B47" s="11" t="s">
        <v>66</v>
      </c>
      <c r="C47" s="50">
        <v>801</v>
      </c>
      <c r="D47" s="51">
        <v>10.073317655344139</v>
      </c>
      <c r="E47" s="36">
        <v>581</v>
      </c>
      <c r="F47" s="37">
        <v>7.306613680093565</v>
      </c>
      <c r="G47" s="50">
        <v>207</v>
      </c>
      <c r="H47" s="51">
        <v>2.6032169221675869</v>
      </c>
      <c r="I47" s="36">
        <v>6</v>
      </c>
      <c r="J47" s="38">
        <v>7.5455562961379327E-2</v>
      </c>
      <c r="K47" s="50">
        <v>134</v>
      </c>
      <c r="L47" s="51">
        <v>1.6851742394708049</v>
      </c>
      <c r="M47" s="36">
        <v>34</v>
      </c>
      <c r="N47" s="38">
        <v>0.42758152344781619</v>
      </c>
      <c r="O47" s="50">
        <v>1010</v>
      </c>
      <c r="P47" s="55">
        <v>12.701686431832186</v>
      </c>
      <c r="Q47" s="39">
        <v>2773</v>
      </c>
      <c r="R47" s="40">
        <v>34.873046015317485</v>
      </c>
      <c r="S47" s="62">
        <v>79517</v>
      </c>
      <c r="T47" s="11" t="s">
        <v>66</v>
      </c>
    </row>
    <row r="48" spans="1:20">
      <c r="A48" s="10">
        <f t="shared" si="1"/>
        <v>43</v>
      </c>
      <c r="B48" s="11" t="s">
        <v>67</v>
      </c>
      <c r="C48" s="50">
        <v>218</v>
      </c>
      <c r="D48" s="51">
        <v>10.276232676534365</v>
      </c>
      <c r="E48" s="36">
        <v>120</v>
      </c>
      <c r="F48" s="37">
        <v>5.6566418402941459</v>
      </c>
      <c r="G48" s="50">
        <v>78</v>
      </c>
      <c r="H48" s="51">
        <v>3.6768171961911946</v>
      </c>
      <c r="I48" s="36">
        <v>3</v>
      </c>
      <c r="J48" s="38">
        <v>0.14141604600735364</v>
      </c>
      <c r="K48" s="50">
        <v>27</v>
      </c>
      <c r="L48" s="51">
        <v>1.2727444140661828</v>
      </c>
      <c r="M48" s="36">
        <v>10</v>
      </c>
      <c r="N48" s="38">
        <v>0.4713868200245121</v>
      </c>
      <c r="O48" s="50">
        <v>300</v>
      </c>
      <c r="P48" s="55">
        <v>14.141604600735363</v>
      </c>
      <c r="Q48" s="39">
        <v>756</v>
      </c>
      <c r="R48" s="40">
        <v>35.636843593853115</v>
      </c>
      <c r="S48" s="62">
        <v>21214</v>
      </c>
      <c r="T48" s="11" t="s">
        <v>67</v>
      </c>
    </row>
    <row r="49" spans="1:20">
      <c r="A49" s="77" t="s">
        <v>68</v>
      </c>
      <c r="B49" s="78"/>
      <c r="C49" s="52">
        <v>21755</v>
      </c>
      <c r="D49" s="51">
        <v>10.236047826880695</v>
      </c>
      <c r="E49" s="4">
        <v>13189</v>
      </c>
      <c r="F49" s="37">
        <v>6.2056186986315547</v>
      </c>
      <c r="G49" s="52">
        <v>6309</v>
      </c>
      <c r="H49" s="51">
        <v>2.9684773955316159</v>
      </c>
      <c r="I49" s="5">
        <v>182</v>
      </c>
      <c r="J49" s="41">
        <v>8.5633679820376299E-2</v>
      </c>
      <c r="K49" s="52">
        <v>2901</v>
      </c>
      <c r="L49" s="51">
        <v>1.3649632151588551</v>
      </c>
      <c r="M49" s="5">
        <v>741</v>
      </c>
      <c r="N49" s="38">
        <v>0.34865141069724637</v>
      </c>
      <c r="O49" s="52">
        <v>24083</v>
      </c>
      <c r="P49" s="55">
        <v>11.331406105022651</v>
      </c>
      <c r="Q49" s="4">
        <v>69160</v>
      </c>
      <c r="R49" s="40">
        <v>32.540798331742998</v>
      </c>
      <c r="S49" s="63">
        <v>2125332</v>
      </c>
      <c r="T49" s="18" t="s">
        <v>68</v>
      </c>
    </row>
    <row r="50" spans="1:20">
      <c r="A50" s="77" t="s">
        <v>69</v>
      </c>
      <c r="B50" s="78"/>
      <c r="C50" s="50">
        <v>7125</v>
      </c>
      <c r="D50" s="51">
        <v>13.648170283192352</v>
      </c>
      <c r="E50" s="39">
        <v>4071</v>
      </c>
      <c r="F50" s="37">
        <v>7.7981335049650609</v>
      </c>
      <c r="G50" s="50">
        <v>2000</v>
      </c>
      <c r="H50" s="51">
        <v>3.8310653426504842</v>
      </c>
      <c r="I50" s="39">
        <v>42</v>
      </c>
      <c r="J50" s="41">
        <v>8.0452372195660163E-2</v>
      </c>
      <c r="K50" s="50">
        <v>997</v>
      </c>
      <c r="L50" s="51">
        <v>1.9097860733112664</v>
      </c>
      <c r="M50" s="39">
        <v>297</v>
      </c>
      <c r="N50" s="38">
        <v>0.56891320338359697</v>
      </c>
      <c r="O50" s="50">
        <v>3771</v>
      </c>
      <c r="P50" s="55">
        <v>7.2234737035674881</v>
      </c>
      <c r="Q50" s="39">
        <v>18303</v>
      </c>
      <c r="R50" s="40">
        <v>35.059994483265903</v>
      </c>
      <c r="S50" s="64">
        <v>522048</v>
      </c>
      <c r="T50" s="11" t="s">
        <v>69</v>
      </c>
    </row>
    <row r="51" spans="1:20">
      <c r="A51" s="74" t="s">
        <v>72</v>
      </c>
      <c r="B51" s="74"/>
      <c r="C51" s="53">
        <v>19353</v>
      </c>
      <c r="D51" s="51">
        <v>16.251417055044715</v>
      </c>
      <c r="E51" s="4">
        <v>11262</v>
      </c>
      <c r="F51" s="37">
        <v>9.4571104673132638</v>
      </c>
      <c r="G51" s="53">
        <v>4213</v>
      </c>
      <c r="H51" s="51">
        <v>3.5378091279338286</v>
      </c>
      <c r="I51" s="4">
        <v>111</v>
      </c>
      <c r="J51" s="41">
        <v>9.3210731830205326E-2</v>
      </c>
      <c r="K51" s="53">
        <v>2285</v>
      </c>
      <c r="L51" s="51">
        <v>1.918797497585758</v>
      </c>
      <c r="M51" s="4">
        <v>644</v>
      </c>
      <c r="N51" s="38">
        <v>0.54079019187974986</v>
      </c>
      <c r="O51" s="53">
        <v>11373</v>
      </c>
      <c r="P51" s="55">
        <v>9.55032119914347</v>
      </c>
      <c r="Q51" s="4">
        <v>49241</v>
      </c>
      <c r="R51" s="40">
        <v>41.34945627073099</v>
      </c>
      <c r="S51" s="63">
        <v>1190850</v>
      </c>
      <c r="T51" s="4" t="s">
        <v>70</v>
      </c>
    </row>
    <row r="52" spans="1:20">
      <c r="A52" s="75" t="s">
        <v>76</v>
      </c>
      <c r="B52" s="75"/>
      <c r="C52" s="42">
        <v>48233</v>
      </c>
      <c r="D52" s="43">
        <v>12.566469440340992</v>
      </c>
      <c r="E52" s="27">
        <v>28522</v>
      </c>
      <c r="F52" s="43">
        <v>7.431029406783856</v>
      </c>
      <c r="G52" s="27">
        <v>12522</v>
      </c>
      <c r="H52" s="43">
        <v>3.2624412815282042</v>
      </c>
      <c r="I52" s="28">
        <v>335</v>
      </c>
      <c r="J52" s="29">
        <v>8.7279813872540205E-2</v>
      </c>
      <c r="K52" s="42">
        <v>6183</v>
      </c>
      <c r="L52" s="43">
        <v>1.6108987736534808</v>
      </c>
      <c r="M52" s="27">
        <v>1682</v>
      </c>
      <c r="N52" s="44">
        <v>0.4382228266675004</v>
      </c>
      <c r="O52" s="42">
        <v>39227</v>
      </c>
      <c r="P52" s="30">
        <v>10.220075399337716</v>
      </c>
      <c r="Q52" s="27">
        <v>136704</v>
      </c>
      <c r="R52" s="30">
        <v>35.616416942184287</v>
      </c>
      <c r="S52" s="26">
        <v>3838230</v>
      </c>
      <c r="T52" s="27" t="s">
        <v>71</v>
      </c>
    </row>
    <row r="53" spans="1:20">
      <c r="A53" s="76" t="s">
        <v>74</v>
      </c>
      <c r="B53" s="76"/>
      <c r="C53" s="54">
        <v>47914</v>
      </c>
      <c r="D53" s="51">
        <v>12.536243752678546</v>
      </c>
      <c r="E53" s="20">
        <v>29316</v>
      </c>
      <c r="F53" s="37">
        <v>7.6702534093067625</v>
      </c>
      <c r="G53" s="54">
        <v>12850</v>
      </c>
      <c r="H53" s="51">
        <v>3.3628655706719819</v>
      </c>
      <c r="I53" s="20">
        <v>410</v>
      </c>
      <c r="J53" s="41">
        <v>0.1072726121508996</v>
      </c>
      <c r="K53" s="54">
        <v>6458</v>
      </c>
      <c r="L53" s="51">
        <v>1.6896744616353894</v>
      </c>
      <c r="M53" s="20">
        <v>1574</v>
      </c>
      <c r="N53" s="38">
        <v>0.41182217445247798</v>
      </c>
      <c r="O53" s="54">
        <v>38974</v>
      </c>
      <c r="P53" s="55">
        <v>10.197177526754052</v>
      </c>
      <c r="Q53" s="20">
        <v>137496</v>
      </c>
      <c r="R53" s="40">
        <v>35.97530950765011</v>
      </c>
      <c r="S53" s="56">
        <v>3822038</v>
      </c>
      <c r="T53" s="19" t="s">
        <v>71</v>
      </c>
    </row>
    <row r="54" spans="1:20">
      <c r="A54" s="65"/>
      <c r="B54" s="6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1"/>
      <c r="Q54" s="6"/>
      <c r="R54" s="7"/>
      <c r="S54" s="22"/>
      <c r="T54" s="8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dcterms:created xsi:type="dcterms:W3CDTF">2012-08-07T09:32:02Z</dcterms:created>
  <dcterms:modified xsi:type="dcterms:W3CDTF">2014-11-17T06:09:51Z</dcterms:modified>
</cp:coreProperties>
</file>