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definedNames>
    <definedName name="_xlnm.Print_Area" localSheetId="0">Лист1!$A$1:$T$53</definedName>
  </definedName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<sst xmlns="http://schemas.openxmlformats.org/spreadsheetml/2006/main" count="151" uniqueCount="78">
  <si>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</si>
  <si>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</si>
  <si>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</si>
  <si>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</si>
  <si>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</si>
  <si>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</si>
  <si>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</si>
  <si>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</si>
  <si>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</si>
  <si>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</si>
  <si>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</si>
  <si>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</si>
  <si>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</si>
  <si>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</si>
  <si>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</si>
  <si>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</si>
  <si>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</si>
  <si>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</si>
  <si>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</si>
  <si>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</si>
  <si>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</si>
  <si>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</si>
  <si>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</si>
  <si>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</si>
  <si>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</si>
  <si>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</si>
  <si>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</si>
  <si>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</si>
  <si>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</si>
  <si>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</si>
  <si>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</si>
  <si>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</si>
  <si>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</si>
  <si>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</si>
  <si>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</si>
  <si>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</si>
  <si>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</si>
  <si>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</si>
  <si>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</si>
  <si>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</si>
  <si>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</si>
  <si>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</si>
  <si>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</si>
  <si>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</si>
  <si>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</si>
  <si>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</si>
  <si>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</si>
  <si>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</si>
  <si>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</si>
  <si>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</si>
  <si>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</si>
  <si>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</si>
  <si>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</si>
  <si>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</si>
  <si>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</si>
  <si>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</si>
  <si>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</si>
  <si>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</si>
  <si>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</si>
  <si>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</si>
  <si>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</si>
  <si>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</si>
  <si>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</si>
  <si>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</si>
  <si>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</si>
  <si>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</si>
  <si>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</si>
  <si>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</si>
  <si>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</si>
  <si>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</si>
  <si>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</si>
  <si>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</si>
  <si>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</si>
  <si>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</si>
  <si>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2017 г.</t>
  </si>
  <si>
    <t>Итого по районам:</t>
  </si>
  <si>
    <t>Статистическая отчетность по государственной регистрации актов гражданского состояния в Республике Татарстан по итогам 2018 года (на 1 тыс. населения)</t>
  </si>
  <si>
    <t>Итого по РТ за 2018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</si>
</sst>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6" tint="0.79998168889431442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3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2" fillId="0" borderId="5" xfId="0" applyFont="1" applyFill="1" applyBorder="1"/>
    <xf numFmtId="3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4" fillId="0" borderId="0" xfId="0" applyFont="1"/>
    <xf numFmtId="1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3" fontId="7" fillId="9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3" fontId="7" fillId="11" borderId="5" xfId="0" applyNumberFormat="1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1" fontId="5" fillId="7" borderId="5" xfId="0" applyNumberFormat="1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3" fontId="9" fillId="8" borderId="4" xfId="0" applyNumberFormat="1" applyFont="1" applyFill="1" applyBorder="1" applyAlignment="1">
      <alignment horizontal="center"/>
    </xf>
    <xf numFmtId="3" fontId="7" fillId="8" borderId="5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164" fontId="0" fillId="6" borderId="4" xfId="0" applyNumberFormat="1" applyFont="1" applyFill="1" applyBorder="1" applyAlignment="1">
      <alignment horizontal="center"/>
    </xf>
    <xf numFmtId="1" fontId="0" fillId="6" borderId="5" xfId="0" applyNumberFormat="1" applyFont="1" applyFill="1" applyBorder="1" applyAlignment="1">
      <alignment horizontal="center"/>
    </xf>
    <xf numFmtId="164" fontId="0" fillId="6" borderId="5" xfId="0" applyNumberFormat="1" applyFont="1" applyFill="1" applyBorder="1" applyAlignment="1">
      <alignment horizontal="center"/>
    </xf>
    <xf numFmtId="164" fontId="0" fillId="8" borderId="4" xfId="0" applyNumberFormat="1" applyFont="1" applyFill="1" applyBorder="1" applyAlignment="1">
      <alignment horizontal="center"/>
    </xf>
    <xf numFmtId="164" fontId="0" fillId="8" borderId="5" xfId="0" applyNumberFormat="1" applyFont="1" applyFill="1" applyBorder="1" applyAlignment="1">
      <alignment horizontal="center"/>
    </xf>
    <xf numFmtId="164" fontId="8" fillId="8" borderId="5" xfId="0" applyNumberFormat="1" applyFont="1" applyFill="1" applyBorder="1" applyAlignment="1">
      <alignment horizontal="center"/>
    </xf>
    <xf numFmtId="1" fontId="0" fillId="8" borderId="4" xfId="0" applyNumberFormat="1" applyFont="1" applyFill="1" applyBorder="1" applyAlignment="1">
      <alignment horizontal="center"/>
    </xf>
    <xf numFmtId="1" fontId="0" fillId="8" borderId="5" xfId="0" applyNumberFormat="1" applyFont="1" applyFill="1" applyBorder="1" applyAlignment="1">
      <alignment horizontal="center"/>
    </xf>
    <xf numFmtId="1" fontId="0" fillId="12" borderId="5" xfId="0" applyNumberFormat="1" applyFont="1" applyFill="1" applyBorder="1" applyAlignment="1">
      <alignment horizontal="center"/>
    </xf>
    <xf numFmtId="164" fontId="8" fillId="13" borderId="5" xfId="0" applyNumberFormat="1" applyFont="1" applyFill="1" applyBorder="1" applyAlignment="1">
      <alignment horizontal="center"/>
    </xf>
    <xf numFmtId="1" fontId="7" fillId="9" borderId="5" xfId="0" applyNumberFormat="1" applyFont="1" applyFill="1" applyBorder="1" applyAlignment="1">
      <alignment horizontal="center"/>
    </xf>
    <xf numFmtId="2" fontId="8" fillId="9" borderId="5" xfId="0" applyNumberFormat="1" applyFont="1" applyFill="1" applyBorder="1" applyAlignment="1">
      <alignment horizontal="center"/>
    </xf>
    <xf numFmtId="2" fontId="8" fillId="13" borderId="5" xfId="0" applyNumberFormat="1" applyFont="1" applyFill="1" applyBorder="1" applyAlignment="1">
      <alignment horizontal="center"/>
    </xf>
    <xf numFmtId="164" fontId="8" fillId="9" borderId="5" xfId="0" applyNumberFormat="1" applyFont="1" applyFill="1" applyBorder="1" applyAlignment="1">
      <alignment horizontal="center"/>
    </xf>
    <xf numFmtId="3" fontId="2" fillId="9" borderId="5" xfId="0" applyNumberFormat="1" applyFont="1" applyFill="1" applyBorder="1" applyAlignment="1">
      <alignment horizontal="center"/>
    </xf>
    <xf numFmtId="3" fontId="7" fillId="14" borderId="5" xfId="0" applyNumberFormat="1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5" xfId="0" applyFont="1" applyFill="1" applyBorder="1"/>
    <xf numFmtId="0" fontId="12" fillId="2" borderId="5" xfId="0" applyFont="1" applyFill="1" applyBorder="1"/>
    <xf numFmtId="0" fontId="12" fillId="0" borderId="5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 wrapText="1"/>
    </xf>
    <xf numFmtId="0" fontId="12" fillId="2" borderId="5" xfId="0" applyFont="1" applyFill="1" applyBorder="1" applyAlignment="1"/>
    <xf numFmtId="0" fontId="1" fillId="2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/>
    </xf>
    <xf numFmtId="0" fontId="11" fillId="9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Normal="120" zoomScaleSheetLayoutView="100" zoomScalePageLayoutView="85" workbookViewId="0">
      <selection activeCell="AA44" sqref="AA44"/>
    </sheetView>
  </sheetViews>
  <sheetFormatPr defaultRowHeight="15"/>
  <cols>
    <col min="1" max="1" width="4.28515625" style="19" customWidth="1"/>
    <col min="2" max="2" width="18.5703125" style="19" customWidth="1"/>
    <col min="3" max="6" width="8.85546875" style="19"/>
    <col min="7" max="7" width="10.7109375" style="19" customWidth="1"/>
    <col min="8" max="16" width="8.85546875" style="19"/>
    <col min="17" max="17" width="9.28515625" style="19" customWidth="1"/>
    <col min="18" max="18" width="8.85546875" style="19"/>
    <col min="19" max="19" width="11.7109375" style="19" customWidth="1"/>
    <col min="20" max="20" width="18.28515625" style="20" customWidth="1"/>
    <col min="21" max="21" width="9.140625" hidden="1" customWidth="1"/>
  </cols>
  <sheetData>
    <row r="1" spans="1:20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9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21" customFormat="1">
      <c r="A3" s="88" t="s">
        <v>0</v>
      </c>
      <c r="B3" s="91" t="s">
        <v>1</v>
      </c>
      <c r="C3" s="22" t="s">
        <v>2</v>
      </c>
      <c r="D3" s="22" t="s">
        <v>3</v>
      </c>
      <c r="E3" s="1" t="s">
        <v>4</v>
      </c>
      <c r="F3" s="1" t="s">
        <v>3</v>
      </c>
      <c r="G3" s="25" t="s">
        <v>5</v>
      </c>
      <c r="H3" s="25" t="s">
        <v>3</v>
      </c>
      <c r="I3" s="1" t="s">
        <v>6</v>
      </c>
      <c r="J3" s="1" t="s">
        <v>3</v>
      </c>
      <c r="K3" s="25" t="s">
        <v>7</v>
      </c>
      <c r="L3" s="25" t="s">
        <v>3</v>
      </c>
      <c r="M3" s="1" t="s">
        <v>8</v>
      </c>
      <c r="N3" s="1" t="s">
        <v>3</v>
      </c>
      <c r="O3" s="25" t="s">
        <v>9</v>
      </c>
      <c r="P3" s="25" t="s">
        <v>3</v>
      </c>
      <c r="Q3" s="1" t="s">
        <v>10</v>
      </c>
      <c r="R3" s="1" t="s">
        <v>3</v>
      </c>
      <c r="S3" s="25" t="s">
        <v>11</v>
      </c>
      <c r="T3" s="1" t="s">
        <v>12</v>
      </c>
    </row>
    <row r="4" spans="1:20" s="21" customFormat="1">
      <c r="A4" s="89"/>
      <c r="B4" s="92"/>
      <c r="C4" s="23" t="s">
        <v>13</v>
      </c>
      <c r="D4" s="23" t="s">
        <v>14</v>
      </c>
      <c r="E4" s="2"/>
      <c r="F4" s="2" t="s">
        <v>14</v>
      </c>
      <c r="G4" s="26" t="s">
        <v>15</v>
      </c>
      <c r="H4" s="26" t="s">
        <v>14</v>
      </c>
      <c r="I4" s="2" t="s">
        <v>16</v>
      </c>
      <c r="J4" s="2" t="s">
        <v>14</v>
      </c>
      <c r="K4" s="26" t="s">
        <v>17</v>
      </c>
      <c r="L4" s="26" t="s">
        <v>14</v>
      </c>
      <c r="M4" s="2" t="s">
        <v>18</v>
      </c>
      <c r="N4" s="2" t="s">
        <v>14</v>
      </c>
      <c r="O4" s="26"/>
      <c r="P4" s="26" t="s">
        <v>14</v>
      </c>
      <c r="Q4" s="2" t="s">
        <v>19</v>
      </c>
      <c r="R4" s="2" t="s">
        <v>14</v>
      </c>
      <c r="S4" s="26" t="s">
        <v>20</v>
      </c>
      <c r="T4" s="2" t="s">
        <v>21</v>
      </c>
    </row>
    <row r="5" spans="1:20" s="21" customFormat="1">
      <c r="A5" s="90"/>
      <c r="B5" s="93"/>
      <c r="C5" s="24" t="s">
        <v>22</v>
      </c>
      <c r="D5" s="24" t="s">
        <v>23</v>
      </c>
      <c r="E5" s="3" t="s">
        <v>22</v>
      </c>
      <c r="F5" s="3" t="s">
        <v>23</v>
      </c>
      <c r="G5" s="27" t="s">
        <v>22</v>
      </c>
      <c r="H5" s="27" t="s">
        <v>23</v>
      </c>
      <c r="I5" s="3" t="s">
        <v>22</v>
      </c>
      <c r="J5" s="3" t="s">
        <v>23</v>
      </c>
      <c r="K5" s="27" t="s">
        <v>22</v>
      </c>
      <c r="L5" s="27" t="s">
        <v>23</v>
      </c>
      <c r="M5" s="3" t="s">
        <v>22</v>
      </c>
      <c r="N5" s="3" t="s">
        <v>23</v>
      </c>
      <c r="O5" s="27" t="s">
        <v>22</v>
      </c>
      <c r="P5" s="27" t="s">
        <v>23</v>
      </c>
      <c r="Q5" s="3" t="s">
        <v>22</v>
      </c>
      <c r="R5" s="3" t="s">
        <v>23</v>
      </c>
      <c r="S5" s="27" t="s">
        <v>23</v>
      </c>
      <c r="T5" s="3" t="s">
        <v>24</v>
      </c>
    </row>
    <row r="6" spans="1:20">
      <c r="A6" s="3">
        <v>1</v>
      </c>
      <c r="B6" s="79" t="s">
        <v>25</v>
      </c>
      <c r="C6" s="52">
        <v>272</v>
      </c>
      <c r="D6" s="53">
        <v>7.7045094040335371</v>
      </c>
      <c r="E6" s="29">
        <v>119</v>
      </c>
      <c r="F6" s="30">
        <v>3.3707228642646725</v>
      </c>
      <c r="G6" s="52">
        <v>100</v>
      </c>
      <c r="H6" s="53">
        <v>2.8325402220711533</v>
      </c>
      <c r="I6" s="29">
        <v>3</v>
      </c>
      <c r="J6" s="31">
        <v>8.4976206662134596E-2</v>
      </c>
      <c r="K6" s="62">
        <v>62</v>
      </c>
      <c r="L6" s="63">
        <v>1.7561749376841151</v>
      </c>
      <c r="M6" s="29">
        <v>14</v>
      </c>
      <c r="N6" s="31">
        <v>0.39655563108996145</v>
      </c>
      <c r="O6" s="62">
        <v>489</v>
      </c>
      <c r="P6" s="66">
        <v>13.851121685927941</v>
      </c>
      <c r="Q6" s="32">
        <v>1059</v>
      </c>
      <c r="R6" s="33">
        <v>29.996600951733512</v>
      </c>
      <c r="S6" s="69">
        <v>35304</v>
      </c>
      <c r="T6" s="8" t="s">
        <v>25</v>
      </c>
    </row>
    <row r="7" spans="1:20">
      <c r="A7" s="9">
        <f>A6+1</f>
        <v>2</v>
      </c>
      <c r="B7" s="80" t="s">
        <v>26</v>
      </c>
      <c r="C7" s="54">
        <v>609</v>
      </c>
      <c r="D7" s="55">
        <v>9.818779827163679</v>
      </c>
      <c r="E7" s="34">
        <v>313</v>
      </c>
      <c r="F7" s="35">
        <v>5.0464336385915134</v>
      </c>
      <c r="G7" s="54">
        <v>197</v>
      </c>
      <c r="H7" s="55">
        <v>3.1761898619889077</v>
      </c>
      <c r="I7" s="34">
        <v>3</v>
      </c>
      <c r="J7" s="36">
        <v>4.8368373532826005E-2</v>
      </c>
      <c r="K7" s="64">
        <v>96</v>
      </c>
      <c r="L7" s="65">
        <v>1.5477879530504322</v>
      </c>
      <c r="M7" s="34">
        <v>32</v>
      </c>
      <c r="N7" s="36">
        <v>0.51592931768347738</v>
      </c>
      <c r="O7" s="64">
        <v>841</v>
      </c>
      <c r="P7" s="67">
        <v>13.559267380368889</v>
      </c>
      <c r="Q7" s="37">
        <v>2091</v>
      </c>
      <c r="R7" s="38">
        <v>33.712756352379728</v>
      </c>
      <c r="S7" s="70">
        <v>62024</v>
      </c>
      <c r="T7" s="10" t="s">
        <v>26</v>
      </c>
    </row>
    <row r="8" spans="1:20">
      <c r="A8" s="9">
        <f t="shared" ref="A8:A36" si="0">A7+1</f>
        <v>3</v>
      </c>
      <c r="B8" s="80" t="s">
        <v>27</v>
      </c>
      <c r="C8" s="54">
        <v>197</v>
      </c>
      <c r="D8" s="55">
        <v>6.8173166764716058</v>
      </c>
      <c r="E8" s="34">
        <v>94</v>
      </c>
      <c r="F8" s="35">
        <v>3.252932830397619</v>
      </c>
      <c r="G8" s="54">
        <v>69</v>
      </c>
      <c r="H8" s="55">
        <v>2.3877911201854864</v>
      </c>
      <c r="I8" s="34">
        <v>1</v>
      </c>
      <c r="J8" s="36">
        <v>3.4605668408485307E-2</v>
      </c>
      <c r="K8" s="64">
        <v>19</v>
      </c>
      <c r="L8" s="65">
        <v>0.65750769976122081</v>
      </c>
      <c r="M8" s="34">
        <v>12</v>
      </c>
      <c r="N8" s="36">
        <v>0.41526802090182374</v>
      </c>
      <c r="O8" s="64">
        <v>438</v>
      </c>
      <c r="P8" s="67">
        <v>15.157282762916566</v>
      </c>
      <c r="Q8" s="37">
        <v>830</v>
      </c>
      <c r="R8" s="38">
        <v>28.722704779042807</v>
      </c>
      <c r="S8" s="70">
        <v>28897</v>
      </c>
      <c r="T8" s="10" t="s">
        <v>27</v>
      </c>
    </row>
    <row r="9" spans="1:20">
      <c r="A9" s="9">
        <f t="shared" si="0"/>
        <v>4</v>
      </c>
      <c r="B9" s="81" t="s">
        <v>28</v>
      </c>
      <c r="C9" s="54">
        <v>206</v>
      </c>
      <c r="D9" s="55">
        <v>6.8291065804740594</v>
      </c>
      <c r="E9" s="34">
        <v>148</v>
      </c>
      <c r="F9" s="35">
        <v>4.9063484170396148</v>
      </c>
      <c r="G9" s="54">
        <v>74</v>
      </c>
      <c r="H9" s="55">
        <v>2.4531742085198074</v>
      </c>
      <c r="I9" s="34">
        <v>2</v>
      </c>
      <c r="J9" s="36">
        <v>6.6302005635670486E-2</v>
      </c>
      <c r="K9" s="64">
        <v>33</v>
      </c>
      <c r="L9" s="65">
        <v>1.093983092988563</v>
      </c>
      <c r="M9" s="34">
        <v>3</v>
      </c>
      <c r="N9" s="36">
        <v>9.9453008453505715E-2</v>
      </c>
      <c r="O9" s="64">
        <v>402</v>
      </c>
      <c r="P9" s="67">
        <v>13.326703132769767</v>
      </c>
      <c r="Q9" s="37">
        <v>868</v>
      </c>
      <c r="R9" s="38">
        <v>28.775070445880989</v>
      </c>
      <c r="S9" s="70">
        <v>30165</v>
      </c>
      <c r="T9" s="10" t="s">
        <v>28</v>
      </c>
    </row>
    <row r="10" spans="1:20">
      <c r="A10" s="9">
        <f t="shared" si="0"/>
        <v>5</v>
      </c>
      <c r="B10" s="81" t="s">
        <v>29</v>
      </c>
      <c r="C10" s="54">
        <v>150</v>
      </c>
      <c r="D10" s="55">
        <v>5.8717607453221632</v>
      </c>
      <c r="E10" s="34">
        <v>100</v>
      </c>
      <c r="F10" s="35">
        <v>3.9145071635481092</v>
      </c>
      <c r="G10" s="54">
        <v>52</v>
      </c>
      <c r="H10" s="55">
        <v>2.035543725045017</v>
      </c>
      <c r="I10" s="34">
        <v>3</v>
      </c>
      <c r="J10" s="36">
        <v>0.11743521490644328</v>
      </c>
      <c r="K10" s="64">
        <v>37</v>
      </c>
      <c r="L10" s="65">
        <v>1.4483676505128005</v>
      </c>
      <c r="M10" s="34">
        <v>7</v>
      </c>
      <c r="N10" s="36">
        <v>0.27401550144836767</v>
      </c>
      <c r="O10" s="64">
        <v>379</v>
      </c>
      <c r="P10" s="67">
        <v>14.835982149847334</v>
      </c>
      <c r="Q10" s="37">
        <v>728</v>
      </c>
      <c r="R10" s="38">
        <v>28.497612150630236</v>
      </c>
      <c r="S10" s="70">
        <v>25546</v>
      </c>
      <c r="T10" s="10" t="s">
        <v>29</v>
      </c>
    </row>
    <row r="11" spans="1:20">
      <c r="A11" s="9">
        <f t="shared" si="0"/>
        <v>6</v>
      </c>
      <c r="B11" s="82" t="s">
        <v>30</v>
      </c>
      <c r="C11" s="54">
        <v>133</v>
      </c>
      <c r="D11" s="55">
        <v>6.9750367107195306</v>
      </c>
      <c r="E11" s="34">
        <v>79</v>
      </c>
      <c r="F11" s="35">
        <v>4.1430669183973148</v>
      </c>
      <c r="G11" s="54">
        <v>44</v>
      </c>
      <c r="H11" s="55">
        <v>2.3075309418921752</v>
      </c>
      <c r="I11" s="34">
        <v>1</v>
      </c>
      <c r="J11" s="36">
        <v>5.2443885043003985E-2</v>
      </c>
      <c r="K11" s="64">
        <v>22</v>
      </c>
      <c r="L11" s="65">
        <v>1.1537654709460876</v>
      </c>
      <c r="M11" s="34">
        <v>5</v>
      </c>
      <c r="N11" s="36">
        <v>0.26221942521501995</v>
      </c>
      <c r="O11" s="64">
        <v>293</v>
      </c>
      <c r="P11" s="67">
        <v>15.366058317600169</v>
      </c>
      <c r="Q11" s="37">
        <v>577</v>
      </c>
      <c r="R11" s="38">
        <v>30.260121669813298</v>
      </c>
      <c r="S11" s="70">
        <v>19068</v>
      </c>
      <c r="T11" s="11" t="s">
        <v>30</v>
      </c>
    </row>
    <row r="12" spans="1:20">
      <c r="A12" s="9">
        <f t="shared" si="0"/>
        <v>7</v>
      </c>
      <c r="B12" s="83" t="s">
        <v>31</v>
      </c>
      <c r="C12" s="54">
        <v>2542</v>
      </c>
      <c r="D12" s="55">
        <v>12.273848783479073</v>
      </c>
      <c r="E12" s="34">
        <v>1342</v>
      </c>
      <c r="F12" s="35">
        <v>6.4797423554008313</v>
      </c>
      <c r="G12" s="54">
        <v>777</v>
      </c>
      <c r="H12" s="55">
        <v>3.7516839121806607</v>
      </c>
      <c r="I12" s="34">
        <v>15</v>
      </c>
      <c r="J12" s="36">
        <v>7.2426330350977994E-2</v>
      </c>
      <c r="K12" s="64">
        <v>288</v>
      </c>
      <c r="L12" s="65">
        <v>1.3905855427387774</v>
      </c>
      <c r="M12" s="34">
        <v>79</v>
      </c>
      <c r="N12" s="36">
        <v>0.38144533984848411</v>
      </c>
      <c r="O12" s="64">
        <v>2319</v>
      </c>
      <c r="P12" s="67">
        <v>11.197110672261198</v>
      </c>
      <c r="Q12" s="37">
        <v>7362</v>
      </c>
      <c r="R12" s="38">
        <v>35.546842936259999</v>
      </c>
      <c r="S12" s="70">
        <v>207107</v>
      </c>
      <c r="T12" s="12" t="s">
        <v>31</v>
      </c>
    </row>
    <row r="13" spans="1:20">
      <c r="A13" s="9">
        <v>8</v>
      </c>
      <c r="B13" s="81" t="s">
        <v>32</v>
      </c>
      <c r="C13" s="54">
        <v>70</v>
      </c>
      <c r="D13" s="55">
        <v>3.5112359550561796</v>
      </c>
      <c r="E13" s="34">
        <v>84</v>
      </c>
      <c r="F13" s="35">
        <v>4.213483146067416</v>
      </c>
      <c r="G13" s="54">
        <v>28</v>
      </c>
      <c r="H13" s="55">
        <v>1.4044943820224718</v>
      </c>
      <c r="I13" s="34">
        <v>2</v>
      </c>
      <c r="J13" s="36">
        <v>0.10032102728731943</v>
      </c>
      <c r="K13" s="64">
        <v>15</v>
      </c>
      <c r="L13" s="65">
        <v>0.7524077046548957</v>
      </c>
      <c r="M13" s="34">
        <v>7</v>
      </c>
      <c r="N13" s="36">
        <v>0.35112359550561795</v>
      </c>
      <c r="O13" s="64">
        <v>323</v>
      </c>
      <c r="P13" s="67">
        <v>16.201845906902086</v>
      </c>
      <c r="Q13" s="37">
        <v>529</v>
      </c>
      <c r="R13" s="38">
        <v>26.534911717495987</v>
      </c>
      <c r="S13" s="70">
        <v>19936</v>
      </c>
      <c r="T13" s="10" t="s">
        <v>32</v>
      </c>
    </row>
    <row r="14" spans="1:20">
      <c r="A14" s="9">
        <f t="shared" si="0"/>
        <v>9</v>
      </c>
      <c r="B14" s="80" t="s">
        <v>33</v>
      </c>
      <c r="C14" s="54">
        <v>411</v>
      </c>
      <c r="D14" s="55">
        <v>7.8637711661723904</v>
      </c>
      <c r="E14" s="34">
        <v>320</v>
      </c>
      <c r="F14" s="35">
        <v>6.1226442169712039</v>
      </c>
      <c r="G14" s="54">
        <v>121</v>
      </c>
      <c r="H14" s="55">
        <v>2.3151248445422365</v>
      </c>
      <c r="I14" s="34">
        <v>4</v>
      </c>
      <c r="J14" s="36">
        <v>7.6533052712140059E-2</v>
      </c>
      <c r="K14" s="64">
        <v>48</v>
      </c>
      <c r="L14" s="65">
        <v>0.91839663254568071</v>
      </c>
      <c r="M14" s="34">
        <v>22</v>
      </c>
      <c r="N14" s="36">
        <v>0.42093178991677033</v>
      </c>
      <c r="O14" s="64">
        <v>652</v>
      </c>
      <c r="P14" s="67">
        <v>12.474887592078829</v>
      </c>
      <c r="Q14" s="37">
        <v>1578</v>
      </c>
      <c r="R14" s="38">
        <v>30.192289294939251</v>
      </c>
      <c r="S14" s="70">
        <v>52265</v>
      </c>
      <c r="T14" s="10" t="s">
        <v>33</v>
      </c>
    </row>
    <row r="15" spans="1:20">
      <c r="A15" s="9">
        <f t="shared" si="0"/>
        <v>10</v>
      </c>
      <c r="B15" s="80" t="s">
        <v>34</v>
      </c>
      <c r="C15" s="54">
        <v>87</v>
      </c>
      <c r="D15" s="55">
        <v>6.6856220702374554</v>
      </c>
      <c r="E15" s="34">
        <v>67</v>
      </c>
      <c r="F15" s="35">
        <v>5.1486974563897645</v>
      </c>
      <c r="G15" s="54">
        <v>29</v>
      </c>
      <c r="H15" s="55">
        <v>2.2285406900791518</v>
      </c>
      <c r="I15" s="34">
        <v>0</v>
      </c>
      <c r="J15" s="36">
        <v>0</v>
      </c>
      <c r="K15" s="64">
        <v>11</v>
      </c>
      <c r="L15" s="65">
        <v>0.84530853761622993</v>
      </c>
      <c r="M15" s="34">
        <v>3</v>
      </c>
      <c r="N15" s="36">
        <v>0.23053869207715361</v>
      </c>
      <c r="O15" s="64">
        <v>160</v>
      </c>
      <c r="P15" s="67">
        <v>12.295396910781527</v>
      </c>
      <c r="Q15" s="37">
        <v>357</v>
      </c>
      <c r="R15" s="38">
        <v>27.434104357181283</v>
      </c>
      <c r="S15" s="70">
        <v>13013</v>
      </c>
      <c r="T15" s="10" t="s">
        <v>34</v>
      </c>
    </row>
    <row r="16" spans="1:20">
      <c r="A16" s="9">
        <f t="shared" si="0"/>
        <v>11</v>
      </c>
      <c r="B16" s="80" t="s">
        <v>35</v>
      </c>
      <c r="C16" s="54">
        <v>330</v>
      </c>
      <c r="D16" s="55">
        <v>9.3829968723343757</v>
      </c>
      <c r="E16" s="34">
        <v>152</v>
      </c>
      <c r="F16" s="35">
        <v>4.321865226044924</v>
      </c>
      <c r="G16" s="54">
        <v>96</v>
      </c>
      <c r="H16" s="55">
        <v>2.7295990901336369</v>
      </c>
      <c r="I16" s="34">
        <v>2</v>
      </c>
      <c r="J16" s="36">
        <v>5.6866647711117428E-2</v>
      </c>
      <c r="K16" s="64">
        <v>42</v>
      </c>
      <c r="L16" s="65">
        <v>1.194199601933466</v>
      </c>
      <c r="M16" s="34">
        <v>14</v>
      </c>
      <c r="N16" s="36">
        <v>0.39806653397782199</v>
      </c>
      <c r="O16" s="64">
        <v>490</v>
      </c>
      <c r="P16" s="67">
        <v>13.932328689223771</v>
      </c>
      <c r="Q16" s="37">
        <v>1126</v>
      </c>
      <c r="R16" s="38">
        <v>32.015922661359113</v>
      </c>
      <c r="S16" s="70">
        <v>35170</v>
      </c>
      <c r="T16" s="10" t="s">
        <v>35</v>
      </c>
    </row>
    <row r="17" spans="1:25">
      <c r="A17" s="9">
        <f t="shared" si="0"/>
        <v>12</v>
      </c>
      <c r="B17" s="80" t="s">
        <v>36</v>
      </c>
      <c r="C17" s="54">
        <v>278</v>
      </c>
      <c r="D17" s="55">
        <v>8.3136457429947068</v>
      </c>
      <c r="E17" s="34">
        <v>228</v>
      </c>
      <c r="F17" s="35">
        <v>6.818385717276235</v>
      </c>
      <c r="G17" s="54">
        <v>55</v>
      </c>
      <c r="H17" s="55">
        <v>1.6447860282903195</v>
      </c>
      <c r="I17" s="34">
        <v>3</v>
      </c>
      <c r="J17" s="36">
        <v>8.9715601543108356E-2</v>
      </c>
      <c r="K17" s="64">
        <v>14</v>
      </c>
      <c r="L17" s="65">
        <v>0.41867280720117234</v>
      </c>
      <c r="M17" s="34">
        <v>11</v>
      </c>
      <c r="N17" s="36">
        <v>0.32895720565806391</v>
      </c>
      <c r="O17" s="64">
        <v>362</v>
      </c>
      <c r="P17" s="67">
        <v>10.825682586201742</v>
      </c>
      <c r="Q17" s="37">
        <v>951</v>
      </c>
      <c r="R17" s="38">
        <v>28.439845689165345</v>
      </c>
      <c r="S17" s="70">
        <v>33439</v>
      </c>
      <c r="T17" s="10" t="s">
        <v>36</v>
      </c>
    </row>
    <row r="18" spans="1:25">
      <c r="A18" s="9">
        <f t="shared" si="0"/>
        <v>13</v>
      </c>
      <c r="B18" s="80" t="s">
        <v>37</v>
      </c>
      <c r="C18" s="54">
        <v>993</v>
      </c>
      <c r="D18" s="55">
        <v>9.3839480622572502</v>
      </c>
      <c r="E18" s="34">
        <v>598</v>
      </c>
      <c r="F18" s="35">
        <v>5.6511590546121209</v>
      </c>
      <c r="G18" s="54">
        <v>418</v>
      </c>
      <c r="H18" s="55">
        <v>3.9501412789763655</v>
      </c>
      <c r="I18" s="34">
        <v>9</v>
      </c>
      <c r="J18" s="36">
        <v>8.5050888781787765E-2</v>
      </c>
      <c r="K18" s="64">
        <v>176</v>
      </c>
      <c r="L18" s="65">
        <v>1.6632173806216275</v>
      </c>
      <c r="M18" s="34">
        <v>50</v>
      </c>
      <c r="N18" s="36">
        <v>0.47250493767659868</v>
      </c>
      <c r="O18" s="64">
        <v>1431</v>
      </c>
      <c r="P18" s="67">
        <v>13.523091316304255</v>
      </c>
      <c r="Q18" s="37">
        <v>3675</v>
      </c>
      <c r="R18" s="38">
        <v>34.729112919230005</v>
      </c>
      <c r="S18" s="70">
        <v>105819</v>
      </c>
      <c r="T18" s="10" t="s">
        <v>37</v>
      </c>
    </row>
    <row r="19" spans="1:25">
      <c r="A19" s="9">
        <f t="shared" si="0"/>
        <v>14</v>
      </c>
      <c r="B19" s="81" t="s">
        <v>38</v>
      </c>
      <c r="C19" s="54">
        <v>345</v>
      </c>
      <c r="D19" s="55">
        <v>8.0107739104186511</v>
      </c>
      <c r="E19" s="34">
        <v>214</v>
      </c>
      <c r="F19" s="35">
        <v>4.969001787911858</v>
      </c>
      <c r="G19" s="54">
        <v>111</v>
      </c>
      <c r="H19" s="55">
        <v>2.5773794320477394</v>
      </c>
      <c r="I19" s="34">
        <v>1</v>
      </c>
      <c r="J19" s="36">
        <v>2.3219634522952608E-2</v>
      </c>
      <c r="K19" s="64">
        <v>54</v>
      </c>
      <c r="L19" s="65">
        <v>1.253860264239441</v>
      </c>
      <c r="M19" s="34">
        <v>17</v>
      </c>
      <c r="N19" s="36">
        <v>0.39473378689019434</v>
      </c>
      <c r="O19" s="64">
        <v>667</v>
      </c>
      <c r="P19" s="67">
        <v>15.487496226809391</v>
      </c>
      <c r="Q19" s="37">
        <v>1409</v>
      </c>
      <c r="R19" s="38">
        <v>32.716465042840227</v>
      </c>
      <c r="S19" s="70">
        <v>43067</v>
      </c>
      <c r="T19" s="10" t="s">
        <v>38</v>
      </c>
    </row>
    <row r="20" spans="1:25">
      <c r="A20" s="9">
        <f t="shared" si="0"/>
        <v>15</v>
      </c>
      <c r="B20" s="80" t="s">
        <v>39</v>
      </c>
      <c r="C20" s="54">
        <v>106</v>
      </c>
      <c r="D20" s="55">
        <v>6.4962922105779244</v>
      </c>
      <c r="E20" s="34">
        <v>67</v>
      </c>
      <c r="F20" s="35">
        <v>4.1061469632898202</v>
      </c>
      <c r="G20" s="54">
        <v>48</v>
      </c>
      <c r="H20" s="55">
        <v>2.9417172274315133</v>
      </c>
      <c r="I20" s="34">
        <v>1</v>
      </c>
      <c r="J20" s="36">
        <v>6.1285775571489863E-2</v>
      </c>
      <c r="K20" s="64">
        <v>28</v>
      </c>
      <c r="L20" s="65">
        <v>1.716001716001716</v>
      </c>
      <c r="M20" s="34">
        <v>11</v>
      </c>
      <c r="N20" s="36">
        <v>0.67414353128638849</v>
      </c>
      <c r="O20" s="64">
        <v>267</v>
      </c>
      <c r="P20" s="67">
        <v>16.363302077587793</v>
      </c>
      <c r="Q20" s="37">
        <v>528</v>
      </c>
      <c r="R20" s="38">
        <v>32.358889501746646</v>
      </c>
      <c r="S20" s="70">
        <v>16317</v>
      </c>
      <c r="T20" s="10" t="s">
        <v>39</v>
      </c>
    </row>
    <row r="21" spans="1:25">
      <c r="A21" s="9">
        <f t="shared" si="0"/>
        <v>16</v>
      </c>
      <c r="B21" s="80" t="s">
        <v>40</v>
      </c>
      <c r="C21" s="54">
        <v>370</v>
      </c>
      <c r="D21" s="55">
        <v>7.5108602979984571</v>
      </c>
      <c r="E21" s="34">
        <v>204</v>
      </c>
      <c r="F21" s="35">
        <v>4.1411229751126628</v>
      </c>
      <c r="G21" s="54">
        <v>162</v>
      </c>
      <c r="H21" s="55">
        <v>3.2885388331777028</v>
      </c>
      <c r="I21" s="34">
        <v>4</v>
      </c>
      <c r="J21" s="36">
        <v>8.1198489708091418E-2</v>
      </c>
      <c r="K21" s="64">
        <v>59</v>
      </c>
      <c r="L21" s="65">
        <v>1.1976777231943487</v>
      </c>
      <c r="M21" s="34">
        <v>14</v>
      </c>
      <c r="N21" s="36">
        <v>0.28419471397832002</v>
      </c>
      <c r="O21" s="64">
        <v>534</v>
      </c>
      <c r="P21" s="67">
        <v>10.839998376030206</v>
      </c>
      <c r="Q21" s="37">
        <v>1347</v>
      </c>
      <c r="R21" s="38">
        <v>27.343591409199789</v>
      </c>
      <c r="S21" s="70">
        <v>49262</v>
      </c>
      <c r="T21" s="10" t="s">
        <v>40</v>
      </c>
    </row>
    <row r="22" spans="1:25">
      <c r="A22" s="9">
        <f t="shared" si="0"/>
        <v>17</v>
      </c>
      <c r="B22" s="81" t="s">
        <v>41</v>
      </c>
      <c r="C22" s="54">
        <v>122</v>
      </c>
      <c r="D22" s="55">
        <v>5.4757630161579884</v>
      </c>
      <c r="E22" s="34">
        <v>74</v>
      </c>
      <c r="F22" s="35">
        <v>3.3213644524236985</v>
      </c>
      <c r="G22" s="54">
        <v>35</v>
      </c>
      <c r="H22" s="55">
        <v>1.5709156193895872</v>
      </c>
      <c r="I22" s="34">
        <v>1</v>
      </c>
      <c r="J22" s="36">
        <v>4.4883303411131059E-2</v>
      </c>
      <c r="K22" s="64">
        <v>13</v>
      </c>
      <c r="L22" s="65">
        <v>0.58348294434470371</v>
      </c>
      <c r="M22" s="34">
        <v>2</v>
      </c>
      <c r="N22" s="36">
        <v>8.9766606822262118E-2</v>
      </c>
      <c r="O22" s="64">
        <v>378</v>
      </c>
      <c r="P22" s="67">
        <v>16.965888689407539</v>
      </c>
      <c r="Q22" s="37">
        <v>625</v>
      </c>
      <c r="R22" s="38">
        <v>28.052064631956913</v>
      </c>
      <c r="S22" s="70">
        <v>22280</v>
      </c>
      <c r="T22" s="10" t="s">
        <v>41</v>
      </c>
    </row>
    <row r="23" spans="1:25">
      <c r="A23" s="9">
        <f t="shared" si="0"/>
        <v>18</v>
      </c>
      <c r="B23" s="81" t="s">
        <v>42</v>
      </c>
      <c r="C23" s="54">
        <v>878</v>
      </c>
      <c r="D23" s="55">
        <v>10.235605451217664</v>
      </c>
      <c r="E23" s="34">
        <v>569</v>
      </c>
      <c r="F23" s="35">
        <v>6.6333251728278482</v>
      </c>
      <c r="G23" s="54">
        <v>293</v>
      </c>
      <c r="H23" s="55">
        <v>3.4157544387320904</v>
      </c>
      <c r="I23" s="34">
        <v>10</v>
      </c>
      <c r="J23" s="36">
        <v>0.11657864978607818</v>
      </c>
      <c r="K23" s="64">
        <v>110</v>
      </c>
      <c r="L23" s="65">
        <v>1.28236514764686</v>
      </c>
      <c r="M23" s="34">
        <v>35</v>
      </c>
      <c r="N23" s="36">
        <v>0.40802527425127361</v>
      </c>
      <c r="O23" s="64">
        <v>872</v>
      </c>
      <c r="P23" s="67">
        <v>10.165658261346017</v>
      </c>
      <c r="Q23" s="37">
        <v>2767</v>
      </c>
      <c r="R23" s="38">
        <v>32.257312395807837</v>
      </c>
      <c r="S23" s="70">
        <v>85779</v>
      </c>
      <c r="T23" s="10" t="s">
        <v>42</v>
      </c>
    </row>
    <row r="24" spans="1:25">
      <c r="A24" s="9">
        <f t="shared" si="0"/>
        <v>19</v>
      </c>
      <c r="B24" s="80" t="s">
        <v>43</v>
      </c>
      <c r="C24" s="54">
        <v>387</v>
      </c>
      <c r="D24" s="55">
        <v>7.0193894763571727</v>
      </c>
      <c r="E24" s="34">
        <v>251</v>
      </c>
      <c r="F24" s="35">
        <v>4.5526272831153758</v>
      </c>
      <c r="G24" s="54">
        <v>195</v>
      </c>
      <c r="H24" s="55">
        <v>3.5369016741334591</v>
      </c>
      <c r="I24" s="34">
        <v>3</v>
      </c>
      <c r="J24" s="36">
        <v>5.4413871909745525E-2</v>
      </c>
      <c r="K24" s="64">
        <v>54</v>
      </c>
      <c r="L24" s="65">
        <v>0.9794496943754194</v>
      </c>
      <c r="M24" s="34">
        <v>23</v>
      </c>
      <c r="N24" s="36">
        <v>0.41717301797471568</v>
      </c>
      <c r="O24" s="64">
        <v>694</v>
      </c>
      <c r="P24" s="67">
        <v>12.587742368454464</v>
      </c>
      <c r="Q24" s="37">
        <v>1607</v>
      </c>
      <c r="R24" s="38">
        <v>29.147697386320353</v>
      </c>
      <c r="S24" s="70">
        <v>55133</v>
      </c>
      <c r="T24" s="10" t="s">
        <v>43</v>
      </c>
    </row>
    <row r="25" spans="1:25">
      <c r="A25" s="9">
        <f t="shared" si="0"/>
        <v>20</v>
      </c>
      <c r="B25" s="80" t="s">
        <v>44</v>
      </c>
      <c r="C25" s="54">
        <v>1343</v>
      </c>
      <c r="D25" s="55">
        <v>8.1155391727346888</v>
      </c>
      <c r="E25" s="34">
        <v>813</v>
      </c>
      <c r="F25" s="35">
        <v>4.9128319787291899</v>
      </c>
      <c r="G25" s="54">
        <v>575</v>
      </c>
      <c r="H25" s="55">
        <v>3.4746351633078527</v>
      </c>
      <c r="I25" s="34">
        <v>9</v>
      </c>
      <c r="J25" s="36">
        <v>5.4385593860470739E-2</v>
      </c>
      <c r="K25" s="64">
        <v>261</v>
      </c>
      <c r="L25" s="65">
        <v>1.5771822219536513</v>
      </c>
      <c r="M25" s="34">
        <v>88</v>
      </c>
      <c r="N25" s="36">
        <v>0.5317702510801583</v>
      </c>
      <c r="O25" s="64">
        <v>2242</v>
      </c>
      <c r="P25" s="67">
        <v>13.548055715019489</v>
      </c>
      <c r="Q25" s="37">
        <v>5331</v>
      </c>
      <c r="R25" s="38">
        <v>32.214400096685495</v>
      </c>
      <c r="S25" s="70">
        <v>165485</v>
      </c>
      <c r="T25" s="10" t="s">
        <v>44</v>
      </c>
    </row>
    <row r="26" spans="1:25" ht="17.25">
      <c r="A26" s="9">
        <f t="shared" si="0"/>
        <v>21</v>
      </c>
      <c r="B26" s="80" t="s">
        <v>45</v>
      </c>
      <c r="C26" s="54">
        <v>55</v>
      </c>
      <c r="D26" s="55">
        <v>3.9631070759475429</v>
      </c>
      <c r="E26" s="34">
        <v>38</v>
      </c>
      <c r="F26" s="35">
        <v>2.7381467070183021</v>
      </c>
      <c r="G26" s="54">
        <v>20</v>
      </c>
      <c r="H26" s="55">
        <v>1.4411298457991064</v>
      </c>
      <c r="I26" s="34">
        <v>1</v>
      </c>
      <c r="J26" s="36">
        <v>7.2056492289955337E-2</v>
      </c>
      <c r="K26" s="64">
        <v>5</v>
      </c>
      <c r="L26" s="65">
        <v>0.3602824614497766</v>
      </c>
      <c r="M26" s="34">
        <v>5</v>
      </c>
      <c r="N26" s="36">
        <v>0.3602824614497766</v>
      </c>
      <c r="O26" s="64">
        <v>233</v>
      </c>
      <c r="P26" s="67">
        <v>16.789162703559594</v>
      </c>
      <c r="Q26" s="37">
        <v>357</v>
      </c>
      <c r="R26" s="38">
        <v>25.724167747514048</v>
      </c>
      <c r="S26" s="70">
        <v>13878</v>
      </c>
      <c r="T26" s="10" t="s">
        <v>45</v>
      </c>
      <c r="Y26" s="28"/>
    </row>
    <row r="27" spans="1:25">
      <c r="A27" s="9">
        <f t="shared" si="0"/>
        <v>22</v>
      </c>
      <c r="B27" s="80" t="s">
        <v>46</v>
      </c>
      <c r="C27" s="54">
        <v>71</v>
      </c>
      <c r="D27" s="55">
        <v>4.6843042818499709</v>
      </c>
      <c r="E27" s="34">
        <v>44</v>
      </c>
      <c r="F27" s="35">
        <v>2.9029491324140659</v>
      </c>
      <c r="G27" s="54">
        <v>37</v>
      </c>
      <c r="H27" s="55">
        <v>2.4411163158936464</v>
      </c>
      <c r="I27" s="34">
        <v>2</v>
      </c>
      <c r="J27" s="36">
        <v>0.13195223329154845</v>
      </c>
      <c r="K27" s="64">
        <v>17</v>
      </c>
      <c r="L27" s="65">
        <v>1.1215939829781618</v>
      </c>
      <c r="M27" s="34">
        <v>6</v>
      </c>
      <c r="N27" s="36">
        <v>0.39585669987464539</v>
      </c>
      <c r="O27" s="64">
        <v>242</v>
      </c>
      <c r="P27" s="67">
        <v>15.966220228277361</v>
      </c>
      <c r="Q27" s="37">
        <v>419</v>
      </c>
      <c r="R27" s="38">
        <v>27.6439928745794</v>
      </c>
      <c r="S27" s="70">
        <v>15157</v>
      </c>
      <c r="T27" s="10" t="s">
        <v>46</v>
      </c>
    </row>
    <row r="28" spans="1:25">
      <c r="A28" s="9">
        <f t="shared" si="0"/>
        <v>23</v>
      </c>
      <c r="B28" s="80" t="s">
        <v>47</v>
      </c>
      <c r="C28" s="54">
        <v>498</v>
      </c>
      <c r="D28" s="55">
        <v>9.7852356905664823</v>
      </c>
      <c r="E28" s="34">
        <v>285</v>
      </c>
      <c r="F28" s="35">
        <v>5.5999842807458782</v>
      </c>
      <c r="G28" s="54">
        <v>112</v>
      </c>
      <c r="H28" s="55">
        <v>2.2006955769948715</v>
      </c>
      <c r="I28" s="34">
        <v>4</v>
      </c>
      <c r="J28" s="36">
        <v>7.8596270606959701E-2</v>
      </c>
      <c r="K28" s="64">
        <v>44</v>
      </c>
      <c r="L28" s="65">
        <v>0.86455897667655668</v>
      </c>
      <c r="M28" s="34">
        <v>13</v>
      </c>
      <c r="N28" s="36">
        <v>0.25543787947261903</v>
      </c>
      <c r="O28" s="64">
        <v>623</v>
      </c>
      <c r="P28" s="67">
        <v>12.241369147033973</v>
      </c>
      <c r="Q28" s="37">
        <v>1579</v>
      </c>
      <c r="R28" s="38">
        <v>31.025877822097343</v>
      </c>
      <c r="S28" s="70">
        <v>50893</v>
      </c>
      <c r="T28" s="10" t="s">
        <v>47</v>
      </c>
    </row>
    <row r="29" spans="1:25">
      <c r="A29" s="9">
        <f t="shared" si="0"/>
        <v>24</v>
      </c>
      <c r="B29" s="80" t="s">
        <v>48</v>
      </c>
      <c r="C29" s="54">
        <v>270</v>
      </c>
      <c r="D29" s="55">
        <v>6.3032566826193532</v>
      </c>
      <c r="E29" s="34">
        <v>142</v>
      </c>
      <c r="F29" s="35">
        <v>3.3150461071553634</v>
      </c>
      <c r="G29" s="54">
        <v>112</v>
      </c>
      <c r="H29" s="55">
        <v>2.6146842535309909</v>
      </c>
      <c r="I29" s="34">
        <v>7</v>
      </c>
      <c r="J29" s="36">
        <v>0.16341776584568693</v>
      </c>
      <c r="K29" s="64">
        <v>61</v>
      </c>
      <c r="L29" s="65">
        <v>1.4240691023695575</v>
      </c>
      <c r="M29" s="34">
        <v>19</v>
      </c>
      <c r="N29" s="36">
        <v>0.44356250729543595</v>
      </c>
      <c r="O29" s="64">
        <v>409</v>
      </c>
      <c r="P29" s="67">
        <v>9.5482666044122801</v>
      </c>
      <c r="Q29" s="37">
        <v>1020</v>
      </c>
      <c r="R29" s="38">
        <v>23.812303023228669</v>
      </c>
      <c r="S29" s="70">
        <v>42835</v>
      </c>
      <c r="T29" s="10" t="s">
        <v>48</v>
      </c>
    </row>
    <row r="30" spans="1:25">
      <c r="A30" s="9">
        <f t="shared" si="0"/>
        <v>25</v>
      </c>
      <c r="B30" s="81" t="s">
        <v>49</v>
      </c>
      <c r="C30" s="54">
        <v>783</v>
      </c>
      <c r="D30" s="55">
        <v>9.4687579359800704</v>
      </c>
      <c r="E30" s="34">
        <v>503</v>
      </c>
      <c r="F30" s="35">
        <v>6.082739772411208</v>
      </c>
      <c r="G30" s="54">
        <v>322</v>
      </c>
      <c r="H30" s="55">
        <v>3.8939208881041925</v>
      </c>
      <c r="I30" s="34">
        <v>6</v>
      </c>
      <c r="J30" s="36">
        <v>7.2557532076475639E-2</v>
      </c>
      <c r="K30" s="64">
        <v>105</v>
      </c>
      <c r="L30" s="65">
        <v>1.2697568113383237</v>
      </c>
      <c r="M30" s="34">
        <v>36</v>
      </c>
      <c r="N30" s="36">
        <v>0.43534519245885384</v>
      </c>
      <c r="O30" s="64">
        <v>1224</v>
      </c>
      <c r="P30" s="67">
        <v>14.801736543601029</v>
      </c>
      <c r="Q30" s="37">
        <v>2979</v>
      </c>
      <c r="R30" s="38">
        <v>36.024814675970156</v>
      </c>
      <c r="S30" s="70">
        <v>82693</v>
      </c>
      <c r="T30" s="10" t="s">
        <v>49</v>
      </c>
    </row>
    <row r="31" spans="1:25">
      <c r="A31" s="9">
        <f t="shared" si="0"/>
        <v>26</v>
      </c>
      <c r="B31" s="81" t="s">
        <v>50</v>
      </c>
      <c r="C31" s="54">
        <v>302</v>
      </c>
      <c r="D31" s="55">
        <v>7.0975323149236198</v>
      </c>
      <c r="E31" s="34">
        <v>211</v>
      </c>
      <c r="F31" s="35">
        <v>4.9588719153936545</v>
      </c>
      <c r="G31" s="54">
        <v>101</v>
      </c>
      <c r="H31" s="55">
        <v>2.3736780258519388</v>
      </c>
      <c r="I31" s="34">
        <v>1</v>
      </c>
      <c r="J31" s="36">
        <v>2.3501762632197415E-2</v>
      </c>
      <c r="K31" s="64">
        <v>46</v>
      </c>
      <c r="L31" s="65">
        <v>1.0810810810810811</v>
      </c>
      <c r="M31" s="34">
        <v>6</v>
      </c>
      <c r="N31" s="36">
        <v>0.14101057579318449</v>
      </c>
      <c r="O31" s="64">
        <v>636</v>
      </c>
      <c r="P31" s="67">
        <v>14.947121034077556</v>
      </c>
      <c r="Q31" s="37">
        <v>1303</v>
      </c>
      <c r="R31" s="38">
        <v>30.622796709753231</v>
      </c>
      <c r="S31" s="70">
        <v>42550</v>
      </c>
      <c r="T31" s="10" t="s">
        <v>50</v>
      </c>
    </row>
    <row r="32" spans="1:25">
      <c r="A32" s="9">
        <f t="shared" si="0"/>
        <v>27</v>
      </c>
      <c r="B32" s="80" t="s">
        <v>73</v>
      </c>
      <c r="C32" s="54">
        <v>265</v>
      </c>
      <c r="D32" s="55">
        <v>8.7257161672703329</v>
      </c>
      <c r="E32" s="34">
        <v>164</v>
      </c>
      <c r="F32" s="35">
        <v>5.4000658544616398</v>
      </c>
      <c r="G32" s="54">
        <v>99</v>
      </c>
      <c r="H32" s="55">
        <v>3.2597958511689167</v>
      </c>
      <c r="I32" s="34">
        <v>5</v>
      </c>
      <c r="J32" s="36">
        <v>0.16463615409944021</v>
      </c>
      <c r="K32" s="64">
        <v>53</v>
      </c>
      <c r="L32" s="65">
        <v>1.7451432334540664</v>
      </c>
      <c r="M32" s="34">
        <v>8</v>
      </c>
      <c r="N32" s="36">
        <v>0.26341784655910438</v>
      </c>
      <c r="O32" s="64">
        <v>352</v>
      </c>
      <c r="P32" s="67">
        <v>11.590385248600594</v>
      </c>
      <c r="Q32" s="37">
        <v>946</v>
      </c>
      <c r="R32" s="38">
        <v>31.149160355614093</v>
      </c>
      <c r="S32" s="70">
        <v>30370</v>
      </c>
      <c r="T32" s="10" t="s">
        <v>51</v>
      </c>
    </row>
    <row r="33" spans="1:20">
      <c r="A33" s="9">
        <f t="shared" si="0"/>
        <v>28</v>
      </c>
      <c r="B33" s="80" t="s">
        <v>52</v>
      </c>
      <c r="C33" s="54">
        <v>186</v>
      </c>
      <c r="D33" s="55">
        <v>6.5643197458973006</v>
      </c>
      <c r="E33" s="34">
        <v>113</v>
      </c>
      <c r="F33" s="35">
        <v>3.9880007058408329</v>
      </c>
      <c r="G33" s="54">
        <v>87</v>
      </c>
      <c r="H33" s="55">
        <v>3.0704076230809951</v>
      </c>
      <c r="I33" s="34">
        <v>4</v>
      </c>
      <c r="J33" s="36">
        <v>0.14116816657843656</v>
      </c>
      <c r="K33" s="64">
        <v>34</v>
      </c>
      <c r="L33" s="65">
        <v>1.1999294159167109</v>
      </c>
      <c r="M33" s="34">
        <v>5</v>
      </c>
      <c r="N33" s="36">
        <v>0.1764602082230457</v>
      </c>
      <c r="O33" s="64">
        <v>478</v>
      </c>
      <c r="P33" s="67">
        <v>16.86959590612317</v>
      </c>
      <c r="Q33" s="37">
        <v>907</v>
      </c>
      <c r="R33" s="38">
        <v>32.009881771660488</v>
      </c>
      <c r="S33" s="70">
        <v>28335</v>
      </c>
      <c r="T33" s="10" t="s">
        <v>52</v>
      </c>
    </row>
    <row r="34" spans="1:20">
      <c r="A34" s="9">
        <f t="shared" si="0"/>
        <v>29</v>
      </c>
      <c r="B34" s="80" t="s">
        <v>53</v>
      </c>
      <c r="C34" s="54">
        <v>156</v>
      </c>
      <c r="D34" s="55">
        <v>7.8494515447318101</v>
      </c>
      <c r="E34" s="34">
        <v>123</v>
      </c>
      <c r="F34" s="35">
        <v>6.1889906410385427</v>
      </c>
      <c r="G34" s="54">
        <v>49</v>
      </c>
      <c r="H34" s="55">
        <v>2.4655328569990944</v>
      </c>
      <c r="I34" s="34">
        <v>1</v>
      </c>
      <c r="J34" s="36">
        <v>5.0316997081614169E-2</v>
      </c>
      <c r="K34" s="64">
        <v>20</v>
      </c>
      <c r="L34" s="65">
        <v>1.0063399416322834</v>
      </c>
      <c r="M34" s="34">
        <v>11</v>
      </c>
      <c r="N34" s="36">
        <v>0.55348696789775587</v>
      </c>
      <c r="O34" s="64">
        <v>325</v>
      </c>
      <c r="P34" s="67">
        <v>16.353024051524606</v>
      </c>
      <c r="Q34" s="37">
        <v>685</v>
      </c>
      <c r="R34" s="38">
        <v>34.467143000905708</v>
      </c>
      <c r="S34" s="70">
        <v>19874</v>
      </c>
      <c r="T34" s="10" t="s">
        <v>53</v>
      </c>
    </row>
    <row r="35" spans="1:20">
      <c r="A35" s="9">
        <f t="shared" si="0"/>
        <v>30</v>
      </c>
      <c r="B35" s="80" t="s">
        <v>54</v>
      </c>
      <c r="C35" s="54">
        <v>3085</v>
      </c>
      <c r="D35" s="55">
        <v>11.216835797886072</v>
      </c>
      <c r="E35" s="34">
        <v>1625</v>
      </c>
      <c r="F35" s="35">
        <v>5.9083819032625176</v>
      </c>
      <c r="G35" s="54">
        <v>1089</v>
      </c>
      <c r="H35" s="55">
        <v>3.9595248570171577</v>
      </c>
      <c r="I35" s="34">
        <v>35</v>
      </c>
      <c r="J35" s="36">
        <v>0.12725745637796193</v>
      </c>
      <c r="K35" s="64">
        <v>346</v>
      </c>
      <c r="L35" s="65">
        <v>1.2580308544792806</v>
      </c>
      <c r="M35" s="34">
        <v>130</v>
      </c>
      <c r="N35" s="36">
        <v>0.47267055226100141</v>
      </c>
      <c r="O35" s="64">
        <v>2532</v>
      </c>
      <c r="P35" s="67">
        <v>9.2061679871142736</v>
      </c>
      <c r="Q35" s="37">
        <v>8842</v>
      </c>
      <c r="R35" s="38">
        <v>32.148869408398262</v>
      </c>
      <c r="S35" s="70">
        <v>275033</v>
      </c>
      <c r="T35" s="10" t="s">
        <v>54</v>
      </c>
    </row>
    <row r="36" spans="1:20">
      <c r="A36" s="9">
        <f t="shared" si="0"/>
        <v>31</v>
      </c>
      <c r="B36" s="81" t="s">
        <v>55</v>
      </c>
      <c r="C36" s="54">
        <v>117</v>
      </c>
      <c r="D36" s="55">
        <v>8.8569265707797129</v>
      </c>
      <c r="E36" s="34">
        <v>69</v>
      </c>
      <c r="F36" s="35">
        <v>5.2233156699470102</v>
      </c>
      <c r="G36" s="54">
        <v>35</v>
      </c>
      <c r="H36" s="55">
        <v>2.6495079485238455</v>
      </c>
      <c r="I36" s="34">
        <v>1</v>
      </c>
      <c r="J36" s="36">
        <v>7.5700227100681305E-2</v>
      </c>
      <c r="K36" s="64">
        <v>20</v>
      </c>
      <c r="L36" s="65">
        <v>1.5140045420136261</v>
      </c>
      <c r="M36" s="34">
        <v>2</v>
      </c>
      <c r="N36" s="36">
        <v>0.15140045420136261</v>
      </c>
      <c r="O36" s="64">
        <v>200</v>
      </c>
      <c r="P36" s="67">
        <v>15.140045420136261</v>
      </c>
      <c r="Q36" s="37">
        <v>444</v>
      </c>
      <c r="R36" s="38">
        <v>33.610900832702498</v>
      </c>
      <c r="S36" s="70">
        <v>13210</v>
      </c>
      <c r="T36" s="10" t="s">
        <v>55</v>
      </c>
    </row>
    <row r="37" spans="1:20">
      <c r="A37" s="13">
        <v>32</v>
      </c>
      <c r="B37" s="84" t="s">
        <v>56</v>
      </c>
      <c r="C37" s="54">
        <v>457</v>
      </c>
      <c r="D37" s="55">
        <v>8.0228924546188694</v>
      </c>
      <c r="E37" s="34">
        <v>271</v>
      </c>
      <c r="F37" s="35">
        <v>4.7575576700256317</v>
      </c>
      <c r="G37" s="54">
        <v>172</v>
      </c>
      <c r="H37" s="55">
        <v>3.0195568975808436</v>
      </c>
      <c r="I37" s="34">
        <v>9</v>
      </c>
      <c r="J37" s="36">
        <v>0.15800007022225343</v>
      </c>
      <c r="K37" s="64">
        <v>84</v>
      </c>
      <c r="L37" s="65">
        <v>1.4746673220743653</v>
      </c>
      <c r="M37" s="34">
        <v>21</v>
      </c>
      <c r="N37" s="36">
        <v>0.36866683051859134</v>
      </c>
      <c r="O37" s="64">
        <v>765</v>
      </c>
      <c r="P37" s="67">
        <v>13.430005968891543</v>
      </c>
      <c r="Q37" s="37">
        <v>1779</v>
      </c>
      <c r="R37" s="38">
        <v>31.231347213932093</v>
      </c>
      <c r="S37" s="70">
        <v>56962</v>
      </c>
      <c r="T37" s="14" t="s">
        <v>56</v>
      </c>
    </row>
    <row r="38" spans="1:20">
      <c r="A38" s="9">
        <v>33</v>
      </c>
      <c r="B38" s="80" t="s">
        <v>57</v>
      </c>
      <c r="C38" s="54">
        <v>193</v>
      </c>
      <c r="D38" s="55">
        <v>5.2643063662647966</v>
      </c>
      <c r="E38" s="34">
        <v>151</v>
      </c>
      <c r="F38" s="35">
        <v>4.1187060171294529</v>
      </c>
      <c r="G38" s="54">
        <v>97</v>
      </c>
      <c r="H38" s="55">
        <v>2.6457912825268672</v>
      </c>
      <c r="I38" s="39">
        <v>3</v>
      </c>
      <c r="J38" s="36">
        <v>8.1828596366810322E-2</v>
      </c>
      <c r="K38" s="64">
        <v>37</v>
      </c>
      <c r="L38" s="65">
        <v>1.0092193551906605</v>
      </c>
      <c r="M38" s="34">
        <v>22</v>
      </c>
      <c r="N38" s="36">
        <v>0.60007637335660902</v>
      </c>
      <c r="O38" s="64">
        <v>349</v>
      </c>
      <c r="P38" s="67">
        <v>9.5193933773389343</v>
      </c>
      <c r="Q38" s="37">
        <v>852</v>
      </c>
      <c r="R38" s="38">
        <v>23.239321368174132</v>
      </c>
      <c r="S38" s="70">
        <v>36662</v>
      </c>
      <c r="T38" s="10" t="s">
        <v>57</v>
      </c>
    </row>
    <row r="39" spans="1:20">
      <c r="A39" s="9">
        <v>34</v>
      </c>
      <c r="B39" s="80" t="s">
        <v>58</v>
      </c>
      <c r="C39" s="54">
        <v>87</v>
      </c>
      <c r="D39" s="55">
        <v>3.4198113207547172</v>
      </c>
      <c r="E39" s="34">
        <v>106</v>
      </c>
      <c r="F39" s="35">
        <v>4.166666666666667</v>
      </c>
      <c r="G39" s="54">
        <v>43</v>
      </c>
      <c r="H39" s="55">
        <v>1.6902515723270441</v>
      </c>
      <c r="I39" s="34">
        <v>1</v>
      </c>
      <c r="J39" s="36">
        <v>3.9308176100628929E-2</v>
      </c>
      <c r="K39" s="64">
        <v>11</v>
      </c>
      <c r="L39" s="65">
        <v>0.43238993710691825</v>
      </c>
      <c r="M39" s="34">
        <v>8</v>
      </c>
      <c r="N39" s="36">
        <v>0.31446540880503143</v>
      </c>
      <c r="O39" s="64">
        <v>394</v>
      </c>
      <c r="P39" s="67">
        <v>15.487421383647799</v>
      </c>
      <c r="Q39" s="37">
        <v>650</v>
      </c>
      <c r="R39" s="38">
        <v>25.550314465408807</v>
      </c>
      <c r="S39" s="70">
        <v>25440</v>
      </c>
      <c r="T39" s="10" t="s">
        <v>58</v>
      </c>
    </row>
    <row r="40" spans="1:20">
      <c r="A40" s="9">
        <v>35</v>
      </c>
      <c r="B40" s="80" t="s">
        <v>59</v>
      </c>
      <c r="C40" s="54">
        <v>291</v>
      </c>
      <c r="D40" s="55">
        <v>9.306341744219516</v>
      </c>
      <c r="E40" s="34">
        <v>143</v>
      </c>
      <c r="F40" s="35">
        <v>4.573219482554606</v>
      </c>
      <c r="G40" s="54">
        <v>46</v>
      </c>
      <c r="H40" s="55">
        <v>1.4711055678147686</v>
      </c>
      <c r="I40" s="34">
        <v>2</v>
      </c>
      <c r="J40" s="36">
        <v>6.3961111644120369E-2</v>
      </c>
      <c r="K40" s="64">
        <v>14</v>
      </c>
      <c r="L40" s="65">
        <v>0.44772778150884263</v>
      </c>
      <c r="M40" s="34">
        <v>10</v>
      </c>
      <c r="N40" s="36">
        <v>0.31980555822060192</v>
      </c>
      <c r="O40" s="64">
        <v>392</v>
      </c>
      <c r="P40" s="67">
        <v>12.536377882247594</v>
      </c>
      <c r="Q40" s="37">
        <v>898</v>
      </c>
      <c r="R40" s="38">
        <v>28.718539128210047</v>
      </c>
      <c r="S40" s="70">
        <v>31269</v>
      </c>
      <c r="T40" s="10" t="s">
        <v>59</v>
      </c>
    </row>
    <row r="41" spans="1:20">
      <c r="A41" s="9">
        <f t="shared" ref="A41:A48" si="1">A40+1</f>
        <v>36</v>
      </c>
      <c r="B41" s="80" t="s">
        <v>60</v>
      </c>
      <c r="C41" s="54">
        <v>239</v>
      </c>
      <c r="D41" s="55">
        <v>6.8477451148931294</v>
      </c>
      <c r="E41" s="34">
        <v>132</v>
      </c>
      <c r="F41" s="35">
        <v>3.7820182224514354</v>
      </c>
      <c r="G41" s="54">
        <v>98</v>
      </c>
      <c r="H41" s="55">
        <v>2.8078620136381867</v>
      </c>
      <c r="I41" s="34">
        <v>1</v>
      </c>
      <c r="J41" s="36">
        <v>2.8651653200389662E-2</v>
      </c>
      <c r="K41" s="64">
        <v>41</v>
      </c>
      <c r="L41" s="65">
        <v>1.1747177812159761</v>
      </c>
      <c r="M41" s="34">
        <v>11</v>
      </c>
      <c r="N41" s="36">
        <v>0.31516818520428624</v>
      </c>
      <c r="O41" s="64">
        <v>500</v>
      </c>
      <c r="P41" s="67">
        <v>14.325826600194832</v>
      </c>
      <c r="Q41" s="37">
        <v>1022</v>
      </c>
      <c r="R41" s="38">
        <v>29.281989570798235</v>
      </c>
      <c r="S41" s="70">
        <v>34902</v>
      </c>
      <c r="T41" s="10" t="s">
        <v>60</v>
      </c>
    </row>
    <row r="42" spans="1:20">
      <c r="A42" s="9">
        <f t="shared" si="1"/>
        <v>37</v>
      </c>
      <c r="B42" s="81" t="s">
        <v>61</v>
      </c>
      <c r="C42" s="54">
        <v>102</v>
      </c>
      <c r="D42" s="55">
        <v>5.2896333558056314</v>
      </c>
      <c r="E42" s="34">
        <v>89</v>
      </c>
      <c r="F42" s="35">
        <v>4.615464398693149</v>
      </c>
      <c r="G42" s="54">
        <v>58</v>
      </c>
      <c r="H42" s="55">
        <v>3.0078307317326143</v>
      </c>
      <c r="I42" s="34">
        <v>0</v>
      </c>
      <c r="J42" s="36">
        <v>0</v>
      </c>
      <c r="K42" s="64">
        <v>26</v>
      </c>
      <c r="L42" s="65">
        <v>1.348337914224965</v>
      </c>
      <c r="M42" s="34">
        <v>4</v>
      </c>
      <c r="N42" s="36">
        <v>0.20743660218845617</v>
      </c>
      <c r="O42" s="64">
        <v>293</v>
      </c>
      <c r="P42" s="67">
        <v>15.194731110304412</v>
      </c>
      <c r="Q42" s="37">
        <v>572</v>
      </c>
      <c r="R42" s="38">
        <v>29.663434112949229</v>
      </c>
      <c r="S42" s="70">
        <v>19283</v>
      </c>
      <c r="T42" s="10" t="s">
        <v>61</v>
      </c>
    </row>
    <row r="43" spans="1:20">
      <c r="A43" s="9">
        <f t="shared" si="1"/>
        <v>38</v>
      </c>
      <c r="B43" s="80" t="s">
        <v>62</v>
      </c>
      <c r="C43" s="54">
        <v>122</v>
      </c>
      <c r="D43" s="55">
        <v>5.4405993578308953</v>
      </c>
      <c r="E43" s="34">
        <v>88</v>
      </c>
      <c r="F43" s="35">
        <v>3.9243667499108099</v>
      </c>
      <c r="G43" s="54">
        <v>46</v>
      </c>
      <c r="H43" s="55">
        <v>2.0513735283624688</v>
      </c>
      <c r="I43" s="34">
        <v>1</v>
      </c>
      <c r="J43" s="36">
        <v>4.4595076703531931E-2</v>
      </c>
      <c r="K43" s="64">
        <v>17</v>
      </c>
      <c r="L43" s="65">
        <v>0.75811630396004281</v>
      </c>
      <c r="M43" s="34">
        <v>5</v>
      </c>
      <c r="N43" s="36">
        <v>0.22297538351765964</v>
      </c>
      <c r="O43" s="64">
        <v>423</v>
      </c>
      <c r="P43" s="67">
        <v>18.863717445594006</v>
      </c>
      <c r="Q43" s="37">
        <v>702</v>
      </c>
      <c r="R43" s="38">
        <v>31.305743845879412</v>
      </c>
      <c r="S43" s="70">
        <v>22424</v>
      </c>
      <c r="T43" s="10" t="s">
        <v>62</v>
      </c>
    </row>
    <row r="44" spans="1:20">
      <c r="A44" s="9">
        <f t="shared" si="1"/>
        <v>39</v>
      </c>
      <c r="B44" s="80" t="s">
        <v>63</v>
      </c>
      <c r="C44" s="54">
        <v>107</v>
      </c>
      <c r="D44" s="55">
        <v>7.696734282837002</v>
      </c>
      <c r="E44" s="34">
        <v>76</v>
      </c>
      <c r="F44" s="35">
        <v>5.4668393036973093</v>
      </c>
      <c r="G44" s="54">
        <v>27</v>
      </c>
      <c r="H44" s="55">
        <v>1.9421665947345705</v>
      </c>
      <c r="I44" s="34">
        <v>2</v>
      </c>
      <c r="J44" s="36">
        <v>0.14386419220256078</v>
      </c>
      <c r="K44" s="64">
        <v>9</v>
      </c>
      <c r="L44" s="65">
        <v>0.64738886491152348</v>
      </c>
      <c r="M44" s="34">
        <v>7</v>
      </c>
      <c r="N44" s="36">
        <v>0.50352467270896273</v>
      </c>
      <c r="O44" s="64">
        <v>170</v>
      </c>
      <c r="P44" s="67">
        <v>12.228456337217667</v>
      </c>
      <c r="Q44" s="37">
        <v>398</v>
      </c>
      <c r="R44" s="38">
        <v>28.628974248309596</v>
      </c>
      <c r="S44" s="70">
        <v>13902</v>
      </c>
      <c r="T44" s="10" t="s">
        <v>63</v>
      </c>
    </row>
    <row r="45" spans="1:20">
      <c r="A45" s="9">
        <f t="shared" si="1"/>
        <v>40</v>
      </c>
      <c r="B45" s="81" t="s">
        <v>64</v>
      </c>
      <c r="C45" s="54">
        <v>217</v>
      </c>
      <c r="D45" s="55">
        <v>5.3404867964462381</v>
      </c>
      <c r="E45" s="34">
        <v>159</v>
      </c>
      <c r="F45" s="35">
        <v>3.9130755789629119</v>
      </c>
      <c r="G45" s="54">
        <v>108</v>
      </c>
      <c r="H45" s="55">
        <v>2.6579381291068835</v>
      </c>
      <c r="I45" s="34">
        <v>2</v>
      </c>
      <c r="J45" s="36">
        <v>4.9221076464942289E-2</v>
      </c>
      <c r="K45" s="64">
        <v>60</v>
      </c>
      <c r="L45" s="65">
        <v>1.4766322939482686</v>
      </c>
      <c r="M45" s="34">
        <v>14</v>
      </c>
      <c r="N45" s="36">
        <v>0.34454753525459603</v>
      </c>
      <c r="O45" s="64">
        <v>461</v>
      </c>
      <c r="P45" s="67">
        <v>11.345458125169197</v>
      </c>
      <c r="Q45" s="37">
        <v>1021</v>
      </c>
      <c r="R45" s="38">
        <v>25.127359535353037</v>
      </c>
      <c r="S45" s="70">
        <v>40633</v>
      </c>
      <c r="T45" s="10" t="s">
        <v>64</v>
      </c>
    </row>
    <row r="46" spans="1:20">
      <c r="A46" s="9">
        <f t="shared" si="1"/>
        <v>41</v>
      </c>
      <c r="B46" s="80" t="s">
        <v>65</v>
      </c>
      <c r="C46" s="54">
        <v>129</v>
      </c>
      <c r="D46" s="55">
        <v>6.7362924281984338</v>
      </c>
      <c r="E46" s="34">
        <v>101</v>
      </c>
      <c r="F46" s="35">
        <v>5.2741514360313309</v>
      </c>
      <c r="G46" s="54">
        <v>41</v>
      </c>
      <c r="H46" s="55">
        <v>2.1409921671018277</v>
      </c>
      <c r="I46" s="34">
        <v>3</v>
      </c>
      <c r="J46" s="36">
        <v>0.1566579634464752</v>
      </c>
      <c r="K46" s="64">
        <v>26</v>
      </c>
      <c r="L46" s="65">
        <v>1.3577023498694516</v>
      </c>
      <c r="M46" s="34">
        <v>3</v>
      </c>
      <c r="N46" s="36">
        <v>0.1566579634464752</v>
      </c>
      <c r="O46" s="64">
        <v>256</v>
      </c>
      <c r="P46" s="67">
        <v>13.368146214099216</v>
      </c>
      <c r="Q46" s="37">
        <v>559</v>
      </c>
      <c r="R46" s="38">
        <v>29.190600522193211</v>
      </c>
      <c r="S46" s="70">
        <v>19150</v>
      </c>
      <c r="T46" s="10" t="s">
        <v>65</v>
      </c>
    </row>
    <row r="47" spans="1:20">
      <c r="A47" s="9">
        <f t="shared" si="1"/>
        <v>42</v>
      </c>
      <c r="B47" s="80" t="s">
        <v>66</v>
      </c>
      <c r="C47" s="54">
        <v>736</v>
      </c>
      <c r="D47" s="55">
        <v>9.5284948603091575</v>
      </c>
      <c r="E47" s="34">
        <v>408</v>
      </c>
      <c r="F47" s="35">
        <v>5.2821004116931203</v>
      </c>
      <c r="G47" s="54">
        <v>241</v>
      </c>
      <c r="H47" s="55">
        <v>3.120064213769711</v>
      </c>
      <c r="I47" s="34">
        <v>3</v>
      </c>
      <c r="J47" s="36">
        <v>3.8838973615390592E-2</v>
      </c>
      <c r="K47" s="64">
        <v>154</v>
      </c>
      <c r="L47" s="65">
        <v>1.9937339789233834</v>
      </c>
      <c r="M47" s="34">
        <v>49</v>
      </c>
      <c r="N47" s="36">
        <v>0.63436990238471291</v>
      </c>
      <c r="O47" s="64">
        <v>1189</v>
      </c>
      <c r="P47" s="67">
        <v>15.393179876233138</v>
      </c>
      <c r="Q47" s="37">
        <v>2780</v>
      </c>
      <c r="R47" s="38">
        <v>35.990782216928615</v>
      </c>
      <c r="S47" s="70">
        <v>77242</v>
      </c>
      <c r="T47" s="10" t="s">
        <v>66</v>
      </c>
    </row>
    <row r="48" spans="1:20">
      <c r="A48" s="9">
        <f t="shared" si="1"/>
        <v>43</v>
      </c>
      <c r="B48" s="80" t="s">
        <v>67</v>
      </c>
      <c r="C48" s="54">
        <v>210</v>
      </c>
      <c r="D48" s="55">
        <v>10.224451044354643</v>
      </c>
      <c r="E48" s="34">
        <v>79</v>
      </c>
      <c r="F48" s="35">
        <v>3.8463411071619849</v>
      </c>
      <c r="G48" s="54">
        <v>50</v>
      </c>
      <c r="H48" s="55">
        <v>2.4343931057987245</v>
      </c>
      <c r="I48" s="34">
        <v>3</v>
      </c>
      <c r="J48" s="36">
        <v>0.14606358634792346</v>
      </c>
      <c r="K48" s="64">
        <v>17</v>
      </c>
      <c r="L48" s="65">
        <v>0.82769365597156619</v>
      </c>
      <c r="M48" s="34">
        <v>12</v>
      </c>
      <c r="N48" s="36">
        <v>0.58425434539169385</v>
      </c>
      <c r="O48" s="64">
        <v>318</v>
      </c>
      <c r="P48" s="67">
        <v>15.482740152879888</v>
      </c>
      <c r="Q48" s="37">
        <v>689</v>
      </c>
      <c r="R48" s="38">
        <v>33.545936997906423</v>
      </c>
      <c r="S48" s="70">
        <v>20539</v>
      </c>
      <c r="T48" s="10" t="s">
        <v>67</v>
      </c>
    </row>
    <row r="49" spans="1:20">
      <c r="A49" s="97" t="s">
        <v>75</v>
      </c>
      <c r="B49" s="98"/>
      <c r="C49" s="56">
        <v>18507</v>
      </c>
      <c r="D49" s="55">
        <v>8.7366733512343782</v>
      </c>
      <c r="E49" s="40">
        <v>10956</v>
      </c>
      <c r="F49" s="35">
        <v>5.1720426452760497</v>
      </c>
      <c r="G49" s="56">
        <v>6569</v>
      </c>
      <c r="H49" s="55">
        <v>3.1010540468070804</v>
      </c>
      <c r="I49" s="41">
        <v>174</v>
      </c>
      <c r="J49" s="42">
        <v>8.2140874432094987E-2</v>
      </c>
      <c r="K49" s="56">
        <v>2689</v>
      </c>
      <c r="L49" s="65">
        <v>1.2694069617695598</v>
      </c>
      <c r="M49" s="41">
        <v>856</v>
      </c>
      <c r="N49" s="36">
        <v>0.40409533628662819</v>
      </c>
      <c r="O49" s="56">
        <v>26997</v>
      </c>
      <c r="P49" s="67">
        <v>12.744581534731427</v>
      </c>
      <c r="Q49" s="40">
        <v>66748</v>
      </c>
      <c r="R49" s="38">
        <v>31.509994750537221</v>
      </c>
      <c r="S49" s="57">
        <v>2118312</v>
      </c>
      <c r="T49" s="15" t="s">
        <v>68</v>
      </c>
    </row>
    <row r="50" spans="1:20">
      <c r="A50" s="97" t="s">
        <v>69</v>
      </c>
      <c r="B50" s="98"/>
      <c r="C50" s="54">
        <v>7263</v>
      </c>
      <c r="D50" s="55">
        <v>13.640153848465271</v>
      </c>
      <c r="E50" s="37">
        <v>3432</v>
      </c>
      <c r="F50" s="35">
        <v>6.4454093360777653</v>
      </c>
      <c r="G50" s="54">
        <v>2099</v>
      </c>
      <c r="H50" s="55">
        <v>3.9419913159753004</v>
      </c>
      <c r="I50" s="37">
        <v>46</v>
      </c>
      <c r="J50" s="42">
        <v>8.6389519073303389E-2</v>
      </c>
      <c r="K50" s="64">
        <v>906</v>
      </c>
      <c r="L50" s="65">
        <v>1.7014979191394102</v>
      </c>
      <c r="M50" s="37">
        <v>368</v>
      </c>
      <c r="N50" s="36">
        <v>0.69111615258642711</v>
      </c>
      <c r="O50" s="64">
        <v>4572</v>
      </c>
      <c r="P50" s="67">
        <v>8.5863669826770224</v>
      </c>
      <c r="Q50" s="37">
        <v>18686</v>
      </c>
      <c r="R50" s="38">
        <v>35.0929250739945</v>
      </c>
      <c r="S50" s="71">
        <v>532472</v>
      </c>
      <c r="T50" s="10" t="s">
        <v>69</v>
      </c>
    </row>
    <row r="51" spans="1:20">
      <c r="A51" s="94" t="s">
        <v>72</v>
      </c>
      <c r="B51" s="94"/>
      <c r="C51" s="57">
        <v>21023</v>
      </c>
      <c r="D51" s="55">
        <v>16.906312826698834</v>
      </c>
      <c r="E51" s="40">
        <v>10477</v>
      </c>
      <c r="F51" s="35">
        <v>8.4254121431443512</v>
      </c>
      <c r="G51" s="57">
        <v>4788</v>
      </c>
      <c r="H51" s="55">
        <v>3.8504221954161642</v>
      </c>
      <c r="I51" s="40">
        <v>83</v>
      </c>
      <c r="J51" s="42">
        <v>6.6747084841174101E-2</v>
      </c>
      <c r="K51" s="57">
        <v>2298</v>
      </c>
      <c r="L51" s="65">
        <v>1.8480096501809409</v>
      </c>
      <c r="M51" s="40">
        <v>827</v>
      </c>
      <c r="N51" s="36">
        <v>0.66505830317651793</v>
      </c>
      <c r="O51" s="57">
        <v>13203</v>
      </c>
      <c r="P51" s="67">
        <v>10.617611580217128</v>
      </c>
      <c r="Q51" s="43">
        <v>52699</v>
      </c>
      <c r="R51" s="38">
        <v>42.379573783675106</v>
      </c>
      <c r="S51" s="57">
        <v>1243500</v>
      </c>
      <c r="T51" s="4" t="s">
        <v>70</v>
      </c>
    </row>
    <row r="52" spans="1:20" ht="15.75">
      <c r="A52" s="95" t="s">
        <v>77</v>
      </c>
      <c r="B52" s="95"/>
      <c r="C52" s="51">
        <v>46793</v>
      </c>
      <c r="D52" s="72">
        <v>12.015816001092883</v>
      </c>
      <c r="E52" s="46">
        <v>24865</v>
      </c>
      <c r="F52" s="72">
        <v>6.3849991423327115</v>
      </c>
      <c r="G52" s="46">
        <v>13456</v>
      </c>
      <c r="H52" s="72">
        <v>3.4553206699870889</v>
      </c>
      <c r="I52" s="73">
        <v>303</v>
      </c>
      <c r="J52" s="74">
        <v>7.7806343861926863E-2</v>
      </c>
      <c r="K52" s="51">
        <v>5893</v>
      </c>
      <c r="L52" s="72">
        <v>1.5132435127997856</v>
      </c>
      <c r="M52" s="46">
        <v>2051</v>
      </c>
      <c r="N52" s="75">
        <v>0.52666934409508914</v>
      </c>
      <c r="O52" s="51">
        <v>44772</v>
      </c>
      <c r="P52" s="76">
        <v>11.496850255399966</v>
      </c>
      <c r="Q52" s="46">
        <v>138133</v>
      </c>
      <c r="R52" s="76">
        <v>35.47070526956945</v>
      </c>
      <c r="S52" s="51">
        <v>3894284</v>
      </c>
      <c r="T52" s="77" t="s">
        <v>71</v>
      </c>
    </row>
    <row r="53" spans="1:20" ht="15.75">
      <c r="A53" s="96" t="s">
        <v>74</v>
      </c>
      <c r="B53" s="96"/>
      <c r="C53" s="60">
        <v>48596</v>
      </c>
      <c r="D53" s="59">
        <v>12.50780837181002</v>
      </c>
      <c r="E53" s="44">
        <v>26983</v>
      </c>
      <c r="F53" s="45">
        <v>6.9449788726757307</v>
      </c>
      <c r="G53" s="61">
        <v>13586</v>
      </c>
      <c r="H53" s="59">
        <v>3.4968121767102427</v>
      </c>
      <c r="I53" s="47">
        <v>357</v>
      </c>
      <c r="J53" s="48">
        <v>9.1885908073425338E-2</v>
      </c>
      <c r="K53" s="58">
        <v>6291</v>
      </c>
      <c r="L53" s="59">
        <v>1.6191995733611171</v>
      </c>
      <c r="M53" s="44">
        <v>1827</v>
      </c>
      <c r="N53" s="49">
        <v>0.4702396471992944</v>
      </c>
      <c r="O53" s="58">
        <v>44012</v>
      </c>
      <c r="P53" s="68">
        <v>11.327962426127719</v>
      </c>
      <c r="Q53" s="44">
        <v>141652</v>
      </c>
      <c r="R53" s="50">
        <v>36.458886975957547</v>
      </c>
      <c r="S53" s="78">
        <v>3885253</v>
      </c>
      <c r="T53" s="16" t="s">
        <v>71</v>
      </c>
    </row>
    <row r="54" spans="1:20">
      <c r="A54" s="85"/>
      <c r="B54" s="8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7"/>
      <c r="Q54" s="5"/>
      <c r="R54" s="6"/>
      <c r="S54" s="18"/>
      <c r="T54" s="7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2016-12-02T10:37:47Z</cp:lastPrinted>
  <dcterms:created xsi:type="dcterms:W3CDTF">2012-08-07T09:32:02Z</dcterms:created>
  <dcterms:modified xsi:type="dcterms:W3CDTF">2019-01-10T10:28:30Z</dcterms:modified>
</cp:coreProperties>
</file>