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5" windowWidth="22980" windowHeight="10080"/>
  </bookViews>
  <sheets>
    <sheet name="Лист1" sheetId="1" r:id="rId1"/>
  </sheets>
  <definedNames>
    <definedName name="_xlnm.Print_Area" localSheetId="0">Лист1!$A$1:$T$54</definedName>
  </definedNames>
  <calcPr calcId="125725"/>
</workbook>
</file>

<file path=xl/calcChain.xml><?xml version="1.0" encoding="utf-8"?>
<calcChain xmlns="http://schemas.openxmlformats.org/spreadsheetml/2006/main">
  <c r="A45" i="1"/>
  <c r="A46" s="1"/>
  <c r="A47" s="1"/>
  <c r="A48" s="1"/>
  <c r="A41"/>
  <c r="A42" s="1"/>
  <c r="A43" s="1"/>
  <c r="A44" s="1"/>
  <c r="A14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8"/>
  <c r="A9" s="1"/>
  <c r="A10" s="1"/>
  <c r="A11" s="1"/>
  <c r="A12" s="1"/>
  <c r="A7"/>
</calcChain>
</file>

<file path=xl/sharedStrings.xml><?xml version="1.0" encoding="utf-8"?>
<sst xmlns="http://schemas.openxmlformats.org/spreadsheetml/2006/main" count="151" uniqueCount="77">
  <si>
    <t>№№</t>
  </si>
  <si>
    <t>районы, городские округа РТ</t>
  </si>
  <si>
    <t>рожде-</t>
  </si>
  <si>
    <t>на 1000</t>
  </si>
  <si>
    <t>брак</t>
  </si>
  <si>
    <t>расторжение</t>
  </si>
  <si>
    <t>усыно-</t>
  </si>
  <si>
    <t>устан.</t>
  </si>
  <si>
    <t>перем.</t>
  </si>
  <si>
    <t>смерть</t>
  </si>
  <si>
    <t>Общее</t>
  </si>
  <si>
    <t xml:space="preserve">Общая </t>
  </si>
  <si>
    <t>районы,</t>
  </si>
  <si>
    <t>ние</t>
  </si>
  <si>
    <t xml:space="preserve">человек </t>
  </si>
  <si>
    <t>брака</t>
  </si>
  <si>
    <t>вление</t>
  </si>
  <si>
    <t>отцовства</t>
  </si>
  <si>
    <t>имени</t>
  </si>
  <si>
    <t>кол-во</t>
  </si>
  <si>
    <t>численность</t>
  </si>
  <si>
    <t>городские округа</t>
  </si>
  <si>
    <t>а/з</t>
  </si>
  <si>
    <t>населения</t>
  </si>
  <si>
    <t>РТ</t>
  </si>
  <si>
    <t>Агрызский</t>
  </si>
  <si>
    <t>Азнакаевский</t>
  </si>
  <si>
    <t>Аксубаевский</t>
  </si>
  <si>
    <t xml:space="preserve">Актанышский </t>
  </si>
  <si>
    <t>Алексеевский</t>
  </si>
  <si>
    <t>Алькеевский</t>
  </si>
  <si>
    <t>Альметьевский</t>
  </si>
  <si>
    <t>Апастовский</t>
  </si>
  <si>
    <t>Арский</t>
  </si>
  <si>
    <t>Атнинский</t>
  </si>
  <si>
    <t>Бавлинский</t>
  </si>
  <si>
    <t>Балтасинский</t>
  </si>
  <si>
    <t>Бугульминский</t>
  </si>
  <si>
    <t>Буинский</t>
  </si>
  <si>
    <t>Верхнеуслонский</t>
  </si>
  <si>
    <t>Высокогорский</t>
  </si>
  <si>
    <t>Дрожжановский</t>
  </si>
  <si>
    <t>Елабужский</t>
  </si>
  <si>
    <t>Заинский</t>
  </si>
  <si>
    <t>Зеленодольский</t>
  </si>
  <si>
    <t>Кайбицкий</t>
  </si>
  <si>
    <t>Камско-Устьинский</t>
  </si>
  <si>
    <t>Кукморский</t>
  </si>
  <si>
    <t>Лаишевский</t>
  </si>
  <si>
    <t xml:space="preserve">Лениногорский </t>
  </si>
  <si>
    <t>Мамадышский</t>
  </si>
  <si>
    <t>Менделеевкий</t>
  </si>
  <si>
    <t>Мензелинский</t>
  </si>
  <si>
    <t>Муслюмовский</t>
  </si>
  <si>
    <t>Нижнекамский</t>
  </si>
  <si>
    <t>Новошешминский</t>
  </si>
  <si>
    <t>Нурлатский</t>
  </si>
  <si>
    <t>Пестречинский</t>
  </si>
  <si>
    <t>Рыбно-Слободский</t>
  </si>
  <si>
    <t>Сабинский</t>
  </si>
  <si>
    <t>Сармановский</t>
  </si>
  <si>
    <t>Спасский</t>
  </si>
  <si>
    <t>Тетюшский</t>
  </si>
  <si>
    <t>Тюлячинский</t>
  </si>
  <si>
    <t>Тукаевский</t>
  </si>
  <si>
    <t>Черемшанский</t>
  </si>
  <si>
    <t>Чистопольский</t>
  </si>
  <si>
    <t>Ютазинский</t>
  </si>
  <si>
    <t>Итого по районам</t>
  </si>
  <si>
    <t>г.Набережные Челны</t>
  </si>
  <si>
    <t>Итого по Казани</t>
  </si>
  <si>
    <t>Итого по РТ</t>
  </si>
  <si>
    <t>г. Казань</t>
  </si>
  <si>
    <t>Менделеевский</t>
  </si>
  <si>
    <t>Итого по РТ за 5 мес. 2016 г.</t>
  </si>
  <si>
    <t>Статистическая отчетность по государственной регистрации актов гражданского состояния в Республике Татарстан по итогам 5-ти месяцев 2017 года (на 1 тыс. населения)</t>
  </si>
  <si>
    <t>Итого по РТ за 5 мес. 2017 г.</t>
  </si>
</sst>
</file>

<file path=xl/styles.xml><?xml version="1.0" encoding="utf-8"?>
<styleSheet xmlns="http://schemas.openxmlformats.org/spreadsheetml/2006/main">
  <numFmts count="1">
    <numFmt numFmtId="164" formatCode="0.0"/>
  </numFmts>
  <fonts count="10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3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FF"/>
        <bgColor rgb="FFFFFF00"/>
      </patternFill>
    </fill>
    <fill>
      <patternFill patternType="solid">
        <fgColor rgb="FF99FF66"/>
        <bgColor indexed="64"/>
      </patternFill>
    </fill>
    <fill>
      <patternFill patternType="solid">
        <fgColor rgb="FF99FF66"/>
        <bgColor rgb="FFFFFF00"/>
      </patternFill>
    </fill>
    <fill>
      <patternFill patternType="solid">
        <fgColor indexed="9"/>
        <bgColor indexed="26"/>
      </patternFill>
    </fill>
    <fill>
      <patternFill patternType="solid">
        <fgColor rgb="FF99FF66"/>
        <bgColor indexed="34"/>
      </patternFill>
    </fill>
    <fill>
      <patternFill patternType="solid">
        <fgColor rgb="FF99FF66"/>
        <bgColor indexed="26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6" tint="0.79998168889431442"/>
        <bgColor indexed="26"/>
      </patternFill>
    </fill>
    <fill>
      <patternFill patternType="solid">
        <fgColor theme="6" tint="0.79998168889431442"/>
        <bgColor indexed="3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FFFF00"/>
      </patternFill>
    </fill>
    <fill>
      <patternFill patternType="solid">
        <fgColor theme="6" tint="0.79998168889431442"/>
        <bgColor rgb="FFFFFFFF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/>
    <xf numFmtId="0" fontId="1" fillId="0" borderId="0" xfId="0" applyFont="1" applyFill="1" applyBorder="1" applyAlignment="1"/>
    <xf numFmtId="3" fontId="2" fillId="3" borderId="0" xfId="0" applyNumberFormat="1" applyFont="1" applyFill="1" applyBorder="1" applyAlignment="1">
      <alignment horizontal="center"/>
    </xf>
    <xf numFmtId="0" fontId="4" fillId="0" borderId="0" xfId="0" applyFont="1"/>
    <xf numFmtId="0" fontId="4" fillId="0" borderId="0" xfId="0" applyFont="1" applyFill="1"/>
    <xf numFmtId="0" fontId="0" fillId="0" borderId="0" xfId="0" applyFont="1"/>
    <xf numFmtId="0" fontId="7" fillId="9" borderId="2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12" borderId="2" xfId="0" applyFont="1" applyFill="1" applyBorder="1" applyAlignment="1">
      <alignment horizontal="center"/>
    </xf>
    <xf numFmtId="0" fontId="7" fillId="9" borderId="3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12" borderId="3" xfId="0" applyFont="1" applyFill="1" applyBorder="1" applyAlignment="1">
      <alignment horizontal="center"/>
    </xf>
    <xf numFmtId="0" fontId="7" fillId="9" borderId="4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7" fillId="12" borderId="4" xfId="0" applyFont="1" applyFill="1" applyBorder="1" applyAlignment="1">
      <alignment horizontal="center"/>
    </xf>
    <xf numFmtId="0" fontId="7" fillId="0" borderId="4" xfId="0" applyFont="1" applyFill="1" applyBorder="1"/>
    <xf numFmtId="0" fontId="7" fillId="0" borderId="5" xfId="0" applyFont="1" applyFill="1" applyBorder="1" applyAlignment="1">
      <alignment horizontal="center"/>
    </xf>
    <xf numFmtId="0" fontId="7" fillId="0" borderId="5" xfId="0" applyFont="1" applyFill="1" applyBorder="1"/>
    <xf numFmtId="0" fontId="7" fillId="2" borderId="5" xfId="0" applyFont="1" applyFill="1" applyBorder="1"/>
    <xf numFmtId="0" fontId="7" fillId="0" borderId="5" xfId="0" applyFont="1" applyFill="1" applyBorder="1" applyAlignment="1">
      <alignment vertical="top"/>
    </xf>
    <xf numFmtId="0" fontId="7" fillId="0" borderId="5" xfId="0" applyFont="1" applyFill="1" applyBorder="1" applyAlignment="1">
      <alignment vertical="top" wrapText="1"/>
    </xf>
    <xf numFmtId="0" fontId="7" fillId="2" borderId="5" xfId="0" applyFont="1" applyFill="1" applyBorder="1" applyAlignment="1">
      <alignment horizontal="center"/>
    </xf>
    <xf numFmtId="0" fontId="7" fillId="2" borderId="5" xfId="0" applyFont="1" applyFill="1" applyBorder="1" applyAlignment="1"/>
    <xf numFmtId="1" fontId="9" fillId="10" borderId="4" xfId="0" applyNumberFormat="1" applyFont="1" applyFill="1" applyBorder="1" applyAlignment="1">
      <alignment horizontal="center"/>
    </xf>
    <xf numFmtId="164" fontId="9" fillId="10" borderId="4" xfId="0" applyNumberFormat="1" applyFont="1" applyFill="1" applyBorder="1" applyAlignment="1">
      <alignment horizontal="center"/>
    </xf>
    <xf numFmtId="1" fontId="9" fillId="6" borderId="4" xfId="0" applyNumberFormat="1" applyFont="1" applyFill="1" applyBorder="1" applyAlignment="1">
      <alignment horizontal="center"/>
    </xf>
    <xf numFmtId="164" fontId="9" fillId="6" borderId="4" xfId="0" applyNumberFormat="1" applyFont="1" applyFill="1" applyBorder="1" applyAlignment="1">
      <alignment horizontal="center"/>
    </xf>
    <xf numFmtId="2" fontId="9" fillId="6" borderId="4" xfId="0" applyNumberFormat="1" applyFont="1" applyFill="1" applyBorder="1" applyAlignment="1">
      <alignment horizontal="center"/>
    </xf>
    <xf numFmtId="164" fontId="9" fillId="12" borderId="4" xfId="0" applyNumberFormat="1" applyFont="1" applyFill="1" applyBorder="1" applyAlignment="1">
      <alignment horizontal="center"/>
    </xf>
    <xf numFmtId="1" fontId="9" fillId="0" borderId="4" xfId="0" applyNumberFormat="1" applyFont="1" applyFill="1" applyBorder="1" applyAlignment="1">
      <alignment horizontal="center"/>
    </xf>
    <xf numFmtId="164" fontId="9" fillId="0" borderId="4" xfId="0" applyNumberFormat="1" applyFont="1" applyFill="1" applyBorder="1" applyAlignment="1">
      <alignment horizontal="center"/>
    </xf>
    <xf numFmtId="1" fontId="8" fillId="9" borderId="4" xfId="0" applyNumberFormat="1" applyFont="1" applyFill="1" applyBorder="1" applyAlignment="1">
      <alignment horizontal="center"/>
    </xf>
    <xf numFmtId="1" fontId="9" fillId="10" borderId="5" xfId="0" applyNumberFormat="1" applyFont="1" applyFill="1" applyBorder="1" applyAlignment="1">
      <alignment horizontal="center"/>
    </xf>
    <xf numFmtId="164" fontId="9" fillId="10" borderId="5" xfId="0" applyNumberFormat="1" applyFont="1" applyFill="1" applyBorder="1" applyAlignment="1">
      <alignment horizontal="center"/>
    </xf>
    <xf numFmtId="1" fontId="9" fillId="6" borderId="5" xfId="0" applyNumberFormat="1" applyFont="1" applyFill="1" applyBorder="1" applyAlignment="1">
      <alignment horizontal="center"/>
    </xf>
    <xf numFmtId="164" fontId="9" fillId="6" borderId="5" xfId="0" applyNumberFormat="1" applyFont="1" applyFill="1" applyBorder="1" applyAlignment="1">
      <alignment horizontal="center"/>
    </xf>
    <xf numFmtId="2" fontId="9" fillId="6" borderId="5" xfId="0" applyNumberFormat="1" applyFont="1" applyFill="1" applyBorder="1" applyAlignment="1">
      <alignment horizontal="center"/>
    </xf>
    <xf numFmtId="164" fontId="9" fillId="12" borderId="5" xfId="0" applyNumberFormat="1" applyFont="1" applyFill="1" applyBorder="1" applyAlignment="1">
      <alignment horizontal="center"/>
    </xf>
    <xf numFmtId="1" fontId="9" fillId="0" borderId="5" xfId="0" applyNumberFormat="1" applyFont="1" applyFill="1" applyBorder="1" applyAlignment="1">
      <alignment horizontal="center"/>
    </xf>
    <xf numFmtId="164" fontId="9" fillId="0" borderId="5" xfId="0" applyNumberFormat="1" applyFont="1" applyFill="1" applyBorder="1" applyAlignment="1">
      <alignment horizontal="center"/>
    </xf>
    <xf numFmtId="1" fontId="8" fillId="9" borderId="5" xfId="0" applyNumberFormat="1" applyFont="1" applyFill="1" applyBorder="1" applyAlignment="1">
      <alignment horizontal="center"/>
    </xf>
    <xf numFmtId="0" fontId="3" fillId="11" borderId="5" xfId="0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2" fontId="9" fillId="0" borderId="5" xfId="0" applyNumberFormat="1" applyFont="1" applyFill="1" applyBorder="1" applyAlignment="1">
      <alignment horizontal="center"/>
    </xf>
    <xf numFmtId="1" fontId="3" fillId="13" borderId="5" xfId="0" applyNumberFormat="1" applyFont="1" applyFill="1" applyBorder="1" applyAlignment="1">
      <alignment horizontal="center"/>
    </xf>
    <xf numFmtId="1" fontId="8" fillId="14" borderId="5" xfId="0" applyNumberFormat="1" applyFont="1" applyFill="1" applyBorder="1" applyAlignment="1">
      <alignment horizontal="center"/>
    </xf>
    <xf numFmtId="1" fontId="3" fillId="11" borderId="5" xfId="0" applyNumberFormat="1" applyFont="1" applyFill="1" applyBorder="1" applyAlignment="1">
      <alignment horizontal="center"/>
    </xf>
    <xf numFmtId="3" fontId="3" fillId="7" borderId="5" xfId="0" applyNumberFormat="1" applyFont="1" applyFill="1" applyBorder="1" applyAlignment="1">
      <alignment horizontal="center"/>
    </xf>
    <xf numFmtId="164" fontId="8" fillId="8" borderId="5" xfId="0" applyNumberFormat="1" applyFont="1" applyFill="1" applyBorder="1" applyAlignment="1">
      <alignment horizontal="center"/>
    </xf>
    <xf numFmtId="3" fontId="3" fillId="4" borderId="5" xfId="0" applyNumberFormat="1" applyFont="1" applyFill="1" applyBorder="1" applyAlignment="1">
      <alignment horizontal="center"/>
    </xf>
    <xf numFmtId="1" fontId="3" fillId="4" borderId="5" xfId="0" applyNumberFormat="1" applyFont="1" applyFill="1" applyBorder="1" applyAlignment="1">
      <alignment horizontal="center"/>
    </xf>
    <xf numFmtId="2" fontId="8" fillId="4" borderId="5" xfId="0" applyNumberFormat="1" applyFont="1" applyFill="1" applyBorder="1" applyAlignment="1">
      <alignment horizontal="center"/>
    </xf>
    <xf numFmtId="2" fontId="8" fillId="8" borderId="5" xfId="0" applyNumberFormat="1" applyFont="1" applyFill="1" applyBorder="1" applyAlignment="1">
      <alignment horizontal="center"/>
    </xf>
    <xf numFmtId="164" fontId="8" fillId="4" borderId="5" xfId="0" applyNumberFormat="1" applyFont="1" applyFill="1" applyBorder="1" applyAlignment="1">
      <alignment horizontal="center"/>
    </xf>
    <xf numFmtId="3" fontId="3" fillId="5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/>
    <xf numFmtId="0" fontId="5" fillId="0" borderId="5" xfId="0" applyFont="1" applyFill="1" applyBorder="1"/>
    <xf numFmtId="1" fontId="5" fillId="0" borderId="5" xfId="0" applyNumberFormat="1" applyFont="1" applyFill="1" applyBorder="1" applyAlignment="1">
      <alignment horizontal="left"/>
    </xf>
    <xf numFmtId="3" fontId="5" fillId="4" borderId="5" xfId="0" applyNumberFormat="1" applyFont="1" applyFill="1" applyBorder="1" applyAlignment="1">
      <alignment horizontal="left"/>
    </xf>
    <xf numFmtId="3" fontId="5" fillId="0" borderId="5" xfId="0" applyNumberFormat="1" applyFont="1" applyFill="1" applyBorder="1" applyAlignment="1">
      <alignment horizontal="left"/>
    </xf>
    <xf numFmtId="3" fontId="3" fillId="15" borderId="5" xfId="0" applyNumberFormat="1" applyFont="1" applyFill="1" applyBorder="1" applyAlignment="1">
      <alignment horizontal="center"/>
    </xf>
    <xf numFmtId="164" fontId="8" fillId="16" borderId="5" xfId="0" applyNumberFormat="1" applyFont="1" applyFill="1" applyBorder="1" applyAlignment="1">
      <alignment horizontal="center"/>
    </xf>
    <xf numFmtId="3" fontId="3" fillId="17" borderId="5" xfId="0" applyNumberFormat="1" applyFont="1" applyFill="1" applyBorder="1" applyAlignment="1">
      <alignment horizontal="center"/>
    </xf>
    <xf numFmtId="1" fontId="3" fillId="17" borderId="5" xfId="0" applyNumberFormat="1" applyFont="1" applyFill="1" applyBorder="1" applyAlignment="1">
      <alignment horizontal="center"/>
    </xf>
    <xf numFmtId="2" fontId="8" fillId="17" borderId="5" xfId="0" applyNumberFormat="1" applyFont="1" applyFill="1" applyBorder="1" applyAlignment="1">
      <alignment horizontal="center"/>
    </xf>
    <xf numFmtId="2" fontId="8" fillId="16" borderId="5" xfId="0" applyNumberFormat="1" applyFont="1" applyFill="1" applyBorder="1" applyAlignment="1">
      <alignment horizontal="center"/>
    </xf>
    <xf numFmtId="164" fontId="8" fillId="17" borderId="5" xfId="0" applyNumberFormat="1" applyFont="1" applyFill="1" applyBorder="1" applyAlignment="1">
      <alignment horizontal="center"/>
    </xf>
    <xf numFmtId="3" fontId="3" fillId="18" borderId="5" xfId="0" applyNumberFormat="1" applyFont="1" applyFill="1" applyBorder="1" applyAlignment="1">
      <alignment horizontal="center"/>
    </xf>
    <xf numFmtId="0" fontId="1" fillId="2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center" vertical="top"/>
    </xf>
    <xf numFmtId="0" fontId="1" fillId="0" borderId="4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left"/>
    </xf>
    <xf numFmtId="0" fontId="5" fillId="4" borderId="5" xfId="0" applyFont="1" applyFill="1" applyBorder="1" applyAlignment="1"/>
    <xf numFmtId="0" fontId="5" fillId="0" borderId="5" xfId="0" applyFont="1" applyFill="1" applyBorder="1" applyAlignment="1"/>
    <xf numFmtId="0" fontId="7" fillId="0" borderId="6" xfId="0" applyFont="1" applyFill="1" applyBorder="1" applyAlignment="1">
      <alignment horizontal="left"/>
    </xf>
    <xf numFmtId="0" fontId="0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54"/>
  <sheetViews>
    <sheetView tabSelected="1" topLeftCell="A28" zoomScale="120" zoomScaleNormal="120" zoomScaleSheetLayoutView="100" zoomScalePageLayoutView="85" workbookViewId="0">
      <selection activeCell="H14" sqref="H14"/>
    </sheetView>
  </sheetViews>
  <sheetFormatPr defaultRowHeight="15"/>
  <cols>
    <col min="1" max="1" width="5.42578125" style="6" customWidth="1"/>
    <col min="2" max="2" width="23" style="6" customWidth="1"/>
    <col min="3" max="3" width="8.85546875" style="6"/>
    <col min="4" max="4" width="9.85546875" style="6" customWidth="1"/>
    <col min="5" max="5" width="8.85546875" style="6"/>
    <col min="6" max="6" width="9.85546875" style="6" customWidth="1"/>
    <col min="7" max="7" width="10.28515625" style="6" customWidth="1"/>
    <col min="8" max="9" width="8.85546875" style="6"/>
    <col min="10" max="10" width="10.28515625" style="6" customWidth="1"/>
    <col min="11" max="11" width="8.85546875" style="6"/>
    <col min="12" max="12" width="10" style="6" customWidth="1"/>
    <col min="13" max="13" width="8.85546875" style="6"/>
    <col min="14" max="14" width="9.42578125" style="6" customWidth="1"/>
    <col min="15" max="15" width="8.85546875" style="6"/>
    <col min="16" max="17" width="9.28515625" style="6" customWidth="1"/>
    <col min="18" max="18" width="10" style="6" customWidth="1"/>
    <col min="19" max="19" width="16.28515625" style="6" customWidth="1"/>
    <col min="20" max="20" width="21.28515625" style="7" customWidth="1"/>
  </cols>
  <sheetData>
    <row r="1" spans="1:20">
      <c r="A1" s="73" t="s">
        <v>75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</row>
    <row r="2" spans="1:20" ht="3" customHeight="1">
      <c r="A2" s="74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</row>
    <row r="3" spans="1:20" s="8" customFormat="1">
      <c r="A3" s="75" t="s">
        <v>0</v>
      </c>
      <c r="B3" s="78" t="s">
        <v>1</v>
      </c>
      <c r="C3" s="9" t="s">
        <v>2</v>
      </c>
      <c r="D3" s="9" t="s">
        <v>3</v>
      </c>
      <c r="E3" s="10" t="s">
        <v>4</v>
      </c>
      <c r="F3" s="10" t="s">
        <v>3</v>
      </c>
      <c r="G3" s="11" t="s">
        <v>5</v>
      </c>
      <c r="H3" s="11" t="s">
        <v>3</v>
      </c>
      <c r="I3" s="10" t="s">
        <v>6</v>
      </c>
      <c r="J3" s="10" t="s">
        <v>3</v>
      </c>
      <c r="K3" s="11" t="s">
        <v>7</v>
      </c>
      <c r="L3" s="11" t="s">
        <v>3</v>
      </c>
      <c r="M3" s="10" t="s">
        <v>8</v>
      </c>
      <c r="N3" s="10" t="s">
        <v>3</v>
      </c>
      <c r="O3" s="11" t="s">
        <v>9</v>
      </c>
      <c r="P3" s="11" t="s">
        <v>3</v>
      </c>
      <c r="Q3" s="10" t="s">
        <v>10</v>
      </c>
      <c r="R3" s="10" t="s">
        <v>3</v>
      </c>
      <c r="S3" s="11" t="s">
        <v>11</v>
      </c>
      <c r="T3" s="10" t="s">
        <v>12</v>
      </c>
    </row>
    <row r="4" spans="1:20" s="8" customFormat="1">
      <c r="A4" s="76"/>
      <c r="B4" s="79"/>
      <c r="C4" s="12" t="s">
        <v>13</v>
      </c>
      <c r="D4" s="12" t="s">
        <v>14</v>
      </c>
      <c r="E4" s="13"/>
      <c r="F4" s="13" t="s">
        <v>14</v>
      </c>
      <c r="G4" s="14" t="s">
        <v>15</v>
      </c>
      <c r="H4" s="14" t="s">
        <v>14</v>
      </c>
      <c r="I4" s="13" t="s">
        <v>16</v>
      </c>
      <c r="J4" s="13" t="s">
        <v>14</v>
      </c>
      <c r="K4" s="14" t="s">
        <v>17</v>
      </c>
      <c r="L4" s="14" t="s">
        <v>14</v>
      </c>
      <c r="M4" s="13" t="s">
        <v>18</v>
      </c>
      <c r="N4" s="13" t="s">
        <v>14</v>
      </c>
      <c r="O4" s="14"/>
      <c r="P4" s="14" t="s">
        <v>14</v>
      </c>
      <c r="Q4" s="13" t="s">
        <v>19</v>
      </c>
      <c r="R4" s="13" t="s">
        <v>14</v>
      </c>
      <c r="S4" s="14" t="s">
        <v>20</v>
      </c>
      <c r="T4" s="13" t="s">
        <v>21</v>
      </c>
    </row>
    <row r="5" spans="1:20" s="8" customFormat="1">
      <c r="A5" s="77"/>
      <c r="B5" s="80"/>
      <c r="C5" s="15" t="s">
        <v>22</v>
      </c>
      <c r="D5" s="15" t="s">
        <v>23</v>
      </c>
      <c r="E5" s="16" t="s">
        <v>22</v>
      </c>
      <c r="F5" s="16" t="s">
        <v>23</v>
      </c>
      <c r="G5" s="17" t="s">
        <v>22</v>
      </c>
      <c r="H5" s="17" t="s">
        <v>23</v>
      </c>
      <c r="I5" s="16" t="s">
        <v>22</v>
      </c>
      <c r="J5" s="16" t="s">
        <v>23</v>
      </c>
      <c r="K5" s="17" t="s">
        <v>22</v>
      </c>
      <c r="L5" s="17" t="s">
        <v>23</v>
      </c>
      <c r="M5" s="16" t="s">
        <v>22</v>
      </c>
      <c r="N5" s="16" t="s">
        <v>23</v>
      </c>
      <c r="O5" s="17" t="s">
        <v>22</v>
      </c>
      <c r="P5" s="17" t="s">
        <v>23</v>
      </c>
      <c r="Q5" s="16" t="s">
        <v>22</v>
      </c>
      <c r="R5" s="16" t="s">
        <v>23</v>
      </c>
      <c r="S5" s="17" t="s">
        <v>23</v>
      </c>
      <c r="T5" s="16" t="s">
        <v>24</v>
      </c>
    </row>
    <row r="6" spans="1:20" ht="15.75">
      <c r="A6" s="16">
        <v>1</v>
      </c>
      <c r="B6" s="18" t="s">
        <v>25</v>
      </c>
      <c r="C6" s="26">
        <v>133</v>
      </c>
      <c r="D6" s="27">
        <v>3.7386855568673751</v>
      </c>
      <c r="E6" s="28">
        <v>47</v>
      </c>
      <c r="F6" s="29">
        <v>1.3211896328779447</v>
      </c>
      <c r="G6" s="26">
        <v>38</v>
      </c>
      <c r="H6" s="27">
        <v>1.0681958733906787</v>
      </c>
      <c r="I6" s="28">
        <v>0</v>
      </c>
      <c r="J6" s="30">
        <v>0</v>
      </c>
      <c r="K6" s="26">
        <v>44</v>
      </c>
      <c r="L6" s="27">
        <v>1.2368583797155226</v>
      </c>
      <c r="M6" s="28">
        <v>4</v>
      </c>
      <c r="N6" s="30">
        <v>0.11244167088322933</v>
      </c>
      <c r="O6" s="26">
        <v>242</v>
      </c>
      <c r="P6" s="31">
        <v>6.8027210884353737</v>
      </c>
      <c r="Q6" s="32">
        <v>508</v>
      </c>
      <c r="R6" s="33">
        <v>14.280092202170124</v>
      </c>
      <c r="S6" s="34">
        <v>35574</v>
      </c>
      <c r="T6" s="18" t="s">
        <v>25</v>
      </c>
    </row>
    <row r="7" spans="1:20" ht="15.75">
      <c r="A7" s="19">
        <f>A6+1</f>
        <v>2</v>
      </c>
      <c r="B7" s="20" t="s">
        <v>26</v>
      </c>
      <c r="C7" s="35">
        <v>276</v>
      </c>
      <c r="D7" s="36">
        <v>4.4088048305165968</v>
      </c>
      <c r="E7" s="37">
        <v>98</v>
      </c>
      <c r="F7" s="38">
        <v>1.565445193444299</v>
      </c>
      <c r="G7" s="35">
        <v>86</v>
      </c>
      <c r="H7" s="36">
        <v>1.3737580269000991</v>
      </c>
      <c r="I7" s="37">
        <v>3</v>
      </c>
      <c r="J7" s="39">
        <v>4.7921791636049961E-2</v>
      </c>
      <c r="K7" s="35">
        <v>41</v>
      </c>
      <c r="L7" s="36">
        <v>0.65493115235934951</v>
      </c>
      <c r="M7" s="37">
        <v>9</v>
      </c>
      <c r="N7" s="39">
        <v>0.14376537490814989</v>
      </c>
      <c r="O7" s="35">
        <v>370</v>
      </c>
      <c r="P7" s="40">
        <v>5.9103543017794964</v>
      </c>
      <c r="Q7" s="41">
        <v>883</v>
      </c>
      <c r="R7" s="42">
        <v>14.104980671544041</v>
      </c>
      <c r="S7" s="43">
        <v>62602</v>
      </c>
      <c r="T7" s="20" t="s">
        <v>26</v>
      </c>
    </row>
    <row r="8" spans="1:20" ht="15.75">
      <c r="A8" s="19">
        <f t="shared" ref="A8:A36" si="0">A7+1</f>
        <v>3</v>
      </c>
      <c r="B8" s="20" t="s">
        <v>27</v>
      </c>
      <c r="C8" s="35">
        <v>66</v>
      </c>
      <c r="D8" s="36">
        <v>2.2471145006979674</v>
      </c>
      <c r="E8" s="37">
        <v>27</v>
      </c>
      <c r="F8" s="38">
        <v>0.91927411392189573</v>
      </c>
      <c r="G8" s="35">
        <v>18</v>
      </c>
      <c r="H8" s="36">
        <v>0.61284940928126386</v>
      </c>
      <c r="I8" s="37">
        <v>0</v>
      </c>
      <c r="J8" s="39">
        <v>0</v>
      </c>
      <c r="K8" s="35">
        <v>11</v>
      </c>
      <c r="L8" s="36">
        <v>0.37451908344966123</v>
      </c>
      <c r="M8" s="37">
        <v>3</v>
      </c>
      <c r="N8" s="39">
        <v>0.10214156821354398</v>
      </c>
      <c r="O8" s="35">
        <v>191</v>
      </c>
      <c r="P8" s="40">
        <v>6.5030131762622991</v>
      </c>
      <c r="Q8" s="41">
        <v>316</v>
      </c>
      <c r="R8" s="42">
        <v>10.758911851826632</v>
      </c>
      <c r="S8" s="43">
        <v>29371</v>
      </c>
      <c r="T8" s="20" t="s">
        <v>27</v>
      </c>
    </row>
    <row r="9" spans="1:20" ht="15.75">
      <c r="A9" s="19">
        <f t="shared" si="0"/>
        <v>4</v>
      </c>
      <c r="B9" s="21" t="s">
        <v>28</v>
      </c>
      <c r="C9" s="35">
        <v>84</v>
      </c>
      <c r="D9" s="36">
        <v>2.7473426001635324</v>
      </c>
      <c r="E9" s="37">
        <v>33</v>
      </c>
      <c r="F9" s="38">
        <v>1.0793131643499592</v>
      </c>
      <c r="G9" s="35">
        <v>29</v>
      </c>
      <c r="H9" s="36">
        <v>0.94848732624693377</v>
      </c>
      <c r="I9" s="37">
        <v>3</v>
      </c>
      <c r="J9" s="39">
        <v>9.8119378577269004E-2</v>
      </c>
      <c r="K9" s="35">
        <v>13</v>
      </c>
      <c r="L9" s="36">
        <v>0.42518397383483236</v>
      </c>
      <c r="M9" s="37">
        <v>2</v>
      </c>
      <c r="N9" s="39">
        <v>6.5412919051512669E-2</v>
      </c>
      <c r="O9" s="35">
        <v>175</v>
      </c>
      <c r="P9" s="40">
        <v>5.7236304170073584</v>
      </c>
      <c r="Q9" s="41">
        <v>339</v>
      </c>
      <c r="R9" s="42">
        <v>11.087489779231399</v>
      </c>
      <c r="S9" s="43">
        <v>30575</v>
      </c>
      <c r="T9" s="20" t="s">
        <v>28</v>
      </c>
    </row>
    <row r="10" spans="1:20" ht="15.75">
      <c r="A10" s="19">
        <f t="shared" si="0"/>
        <v>5</v>
      </c>
      <c r="B10" s="21" t="s">
        <v>29</v>
      </c>
      <c r="C10" s="35">
        <v>78</v>
      </c>
      <c r="D10" s="36">
        <v>3.0275977176571049</v>
      </c>
      <c r="E10" s="37">
        <v>49</v>
      </c>
      <c r="F10" s="38">
        <v>1.9019524123743354</v>
      </c>
      <c r="G10" s="35">
        <v>26</v>
      </c>
      <c r="H10" s="36">
        <v>1.0091992392190352</v>
      </c>
      <c r="I10" s="37">
        <v>0</v>
      </c>
      <c r="J10" s="39">
        <v>0</v>
      </c>
      <c r="K10" s="35">
        <v>17</v>
      </c>
      <c r="L10" s="36">
        <v>0.65986104102783061</v>
      </c>
      <c r="M10" s="37">
        <v>1</v>
      </c>
      <c r="N10" s="39">
        <v>3.8815355354578272E-2</v>
      </c>
      <c r="O10" s="35">
        <v>168</v>
      </c>
      <c r="P10" s="40">
        <v>6.5209796995691498</v>
      </c>
      <c r="Q10" s="41">
        <v>339</v>
      </c>
      <c r="R10" s="42">
        <v>13.158405465202035</v>
      </c>
      <c r="S10" s="43">
        <v>25763</v>
      </c>
      <c r="T10" s="20" t="s">
        <v>29</v>
      </c>
    </row>
    <row r="11" spans="1:20" ht="15.75">
      <c r="A11" s="19">
        <f t="shared" si="0"/>
        <v>6</v>
      </c>
      <c r="B11" s="22" t="s">
        <v>30</v>
      </c>
      <c r="C11" s="35">
        <v>40</v>
      </c>
      <c r="D11" s="36">
        <v>2.0735057798973613</v>
      </c>
      <c r="E11" s="37">
        <v>20</v>
      </c>
      <c r="F11" s="38">
        <v>1.0367528899486806</v>
      </c>
      <c r="G11" s="35">
        <v>12</v>
      </c>
      <c r="H11" s="36">
        <v>0.62205173396920843</v>
      </c>
      <c r="I11" s="37">
        <v>1</v>
      </c>
      <c r="J11" s="39">
        <v>5.1837644497434041E-2</v>
      </c>
      <c r="K11" s="35">
        <v>3</v>
      </c>
      <c r="L11" s="36">
        <v>0.15551293349230211</v>
      </c>
      <c r="M11" s="37">
        <v>4</v>
      </c>
      <c r="N11" s="39">
        <v>0.20735057798973616</v>
      </c>
      <c r="O11" s="35">
        <v>130</v>
      </c>
      <c r="P11" s="40">
        <v>6.7388937846664252</v>
      </c>
      <c r="Q11" s="41">
        <v>210</v>
      </c>
      <c r="R11" s="42">
        <v>10.885905344461149</v>
      </c>
      <c r="S11" s="43">
        <v>19291</v>
      </c>
      <c r="T11" s="22" t="s">
        <v>30</v>
      </c>
    </row>
    <row r="12" spans="1:20" ht="15.75">
      <c r="A12" s="19">
        <f t="shared" si="0"/>
        <v>7</v>
      </c>
      <c r="B12" s="23" t="s">
        <v>31</v>
      </c>
      <c r="C12" s="35">
        <v>1149</v>
      </c>
      <c r="D12" s="36">
        <v>5.5887388614342974</v>
      </c>
      <c r="E12" s="37">
        <v>424</v>
      </c>
      <c r="F12" s="38">
        <v>2.0623370559165726</v>
      </c>
      <c r="G12" s="35">
        <v>322</v>
      </c>
      <c r="H12" s="36">
        <v>1.5662088018989067</v>
      </c>
      <c r="I12" s="37">
        <v>4</v>
      </c>
      <c r="J12" s="39">
        <v>1.9456009961477099E-2</v>
      </c>
      <c r="K12" s="35">
        <v>128</v>
      </c>
      <c r="L12" s="36">
        <v>0.62259231876726717</v>
      </c>
      <c r="M12" s="37">
        <v>31</v>
      </c>
      <c r="N12" s="39">
        <v>0.15078407720144751</v>
      </c>
      <c r="O12" s="35">
        <v>961</v>
      </c>
      <c r="P12" s="40">
        <v>4.6743063932448736</v>
      </c>
      <c r="Q12" s="41">
        <v>3019</v>
      </c>
      <c r="R12" s="42">
        <v>14.684423518424842</v>
      </c>
      <c r="S12" s="43">
        <v>205592</v>
      </c>
      <c r="T12" s="23" t="s">
        <v>31</v>
      </c>
    </row>
    <row r="13" spans="1:20" ht="15.75">
      <c r="A13" s="19">
        <v>8</v>
      </c>
      <c r="B13" s="21" t="s">
        <v>32</v>
      </c>
      <c r="C13" s="35">
        <v>20</v>
      </c>
      <c r="D13" s="36">
        <v>0.99147332936744015</v>
      </c>
      <c r="E13" s="37">
        <v>22</v>
      </c>
      <c r="F13" s="38">
        <v>1.0906206623041841</v>
      </c>
      <c r="G13" s="35">
        <v>16</v>
      </c>
      <c r="H13" s="36">
        <v>0.79317866349395205</v>
      </c>
      <c r="I13" s="37">
        <v>0</v>
      </c>
      <c r="J13" s="39">
        <v>0</v>
      </c>
      <c r="K13" s="35">
        <v>6</v>
      </c>
      <c r="L13" s="36">
        <v>0.29744199881023203</v>
      </c>
      <c r="M13" s="37">
        <v>2</v>
      </c>
      <c r="N13" s="39">
        <v>9.9147332936744006E-2</v>
      </c>
      <c r="O13" s="35">
        <v>131</v>
      </c>
      <c r="P13" s="40">
        <v>6.4941503073567315</v>
      </c>
      <c r="Q13" s="41">
        <v>197</v>
      </c>
      <c r="R13" s="42">
        <v>9.7660122942692844</v>
      </c>
      <c r="S13" s="43">
        <v>20172</v>
      </c>
      <c r="T13" s="20" t="s">
        <v>32</v>
      </c>
    </row>
    <row r="14" spans="1:20" ht="15.75">
      <c r="A14" s="19">
        <f t="shared" si="0"/>
        <v>9</v>
      </c>
      <c r="B14" s="20" t="s">
        <v>33</v>
      </c>
      <c r="C14" s="35">
        <v>175</v>
      </c>
      <c r="D14" s="36">
        <v>3.3259212801946139</v>
      </c>
      <c r="E14" s="37">
        <v>84</v>
      </c>
      <c r="F14" s="38">
        <v>1.5964422144934147</v>
      </c>
      <c r="G14" s="35">
        <v>45</v>
      </c>
      <c r="H14" s="36">
        <v>0.85523690062147217</v>
      </c>
      <c r="I14" s="37">
        <v>2</v>
      </c>
      <c r="J14" s="39">
        <v>3.801052891650987E-2</v>
      </c>
      <c r="K14" s="35">
        <v>31</v>
      </c>
      <c r="L14" s="36">
        <v>0.58916319820590302</v>
      </c>
      <c r="M14" s="37">
        <v>9</v>
      </c>
      <c r="N14" s="39">
        <v>0.17104738012429441</v>
      </c>
      <c r="O14" s="35">
        <v>272</v>
      </c>
      <c r="P14" s="40">
        <v>5.1694319326453426</v>
      </c>
      <c r="Q14" s="41">
        <v>618</v>
      </c>
      <c r="R14" s="42">
        <v>11.745253435201551</v>
      </c>
      <c r="S14" s="43">
        <v>52617</v>
      </c>
      <c r="T14" s="20" t="s">
        <v>33</v>
      </c>
    </row>
    <row r="15" spans="1:20" ht="15.75">
      <c r="A15" s="19">
        <f t="shared" si="0"/>
        <v>10</v>
      </c>
      <c r="B15" s="20" t="s">
        <v>34</v>
      </c>
      <c r="C15" s="35">
        <v>22</v>
      </c>
      <c r="D15" s="36">
        <v>1.6732582902342561</v>
      </c>
      <c r="E15" s="37">
        <v>25</v>
      </c>
      <c r="F15" s="38">
        <v>1.9014298752662002</v>
      </c>
      <c r="G15" s="35">
        <v>15</v>
      </c>
      <c r="H15" s="36">
        <v>1.1408579251597202</v>
      </c>
      <c r="I15" s="37">
        <v>1</v>
      </c>
      <c r="J15" s="39">
        <v>7.6057195010648004E-2</v>
      </c>
      <c r="K15" s="35">
        <v>1</v>
      </c>
      <c r="L15" s="36">
        <v>7.6057195010648004E-2</v>
      </c>
      <c r="M15" s="37">
        <v>1</v>
      </c>
      <c r="N15" s="39">
        <v>7.6057195010648004E-2</v>
      </c>
      <c r="O15" s="35">
        <v>90</v>
      </c>
      <c r="P15" s="40">
        <v>6.8451475509583206</v>
      </c>
      <c r="Q15" s="41">
        <v>155</v>
      </c>
      <c r="R15" s="42">
        <v>11.78886522665044</v>
      </c>
      <c r="S15" s="43">
        <v>13148</v>
      </c>
      <c r="T15" s="20" t="s">
        <v>34</v>
      </c>
    </row>
    <row r="16" spans="1:20" ht="15.75">
      <c r="A16" s="19">
        <f t="shared" si="0"/>
        <v>11</v>
      </c>
      <c r="B16" s="20" t="s">
        <v>35</v>
      </c>
      <c r="C16" s="35">
        <v>101</v>
      </c>
      <c r="D16" s="36">
        <v>2.8573853509491611</v>
      </c>
      <c r="E16" s="37">
        <v>54</v>
      </c>
      <c r="F16" s="38">
        <v>1.5277109797153932</v>
      </c>
      <c r="G16" s="35">
        <v>56</v>
      </c>
      <c r="H16" s="36">
        <v>1.5842928678530004</v>
      </c>
      <c r="I16" s="37">
        <v>2</v>
      </c>
      <c r="J16" s="39">
        <v>5.6581888137607152E-2</v>
      </c>
      <c r="K16" s="35">
        <v>19</v>
      </c>
      <c r="L16" s="36">
        <v>0.53752793730726789</v>
      </c>
      <c r="M16" s="37">
        <v>4</v>
      </c>
      <c r="N16" s="39">
        <v>0.1131637762752143</v>
      </c>
      <c r="O16" s="35">
        <v>181</v>
      </c>
      <c r="P16" s="40">
        <v>5.1206608764534467</v>
      </c>
      <c r="Q16" s="41">
        <v>417</v>
      </c>
      <c r="R16" s="42">
        <v>11.797323676691091</v>
      </c>
      <c r="S16" s="43">
        <v>35347</v>
      </c>
      <c r="T16" s="20" t="s">
        <v>35</v>
      </c>
    </row>
    <row r="17" spans="1:20" ht="15.75">
      <c r="A17" s="19">
        <f t="shared" si="0"/>
        <v>12</v>
      </c>
      <c r="B17" s="20" t="s">
        <v>36</v>
      </c>
      <c r="C17" s="35">
        <v>121</v>
      </c>
      <c r="D17" s="36">
        <v>3.6076326774001193</v>
      </c>
      <c r="E17" s="37">
        <v>65</v>
      </c>
      <c r="F17" s="38">
        <v>1.9379844961240309</v>
      </c>
      <c r="G17" s="35">
        <v>23</v>
      </c>
      <c r="H17" s="36">
        <v>0.68574836016696483</v>
      </c>
      <c r="I17" s="37">
        <v>1</v>
      </c>
      <c r="J17" s="39">
        <v>2.9815146094215862E-2</v>
      </c>
      <c r="K17" s="35">
        <v>6</v>
      </c>
      <c r="L17" s="36">
        <v>0.17889087656529518</v>
      </c>
      <c r="M17" s="37">
        <v>1</v>
      </c>
      <c r="N17" s="39">
        <v>2.9815146094215862E-2</v>
      </c>
      <c r="O17" s="35">
        <v>153</v>
      </c>
      <c r="P17" s="40">
        <v>4.5617173524150267</v>
      </c>
      <c r="Q17" s="41">
        <v>370</v>
      </c>
      <c r="R17" s="42">
        <v>11.031604054859869</v>
      </c>
      <c r="S17" s="43">
        <v>33540</v>
      </c>
      <c r="T17" s="20" t="s">
        <v>36</v>
      </c>
    </row>
    <row r="18" spans="1:20" ht="15.75">
      <c r="A18" s="19">
        <f t="shared" si="0"/>
        <v>13</v>
      </c>
      <c r="B18" s="20" t="s">
        <v>37</v>
      </c>
      <c r="C18" s="35">
        <v>475</v>
      </c>
      <c r="D18" s="36">
        <v>4.4386300985843103</v>
      </c>
      <c r="E18" s="37">
        <v>173</v>
      </c>
      <c r="F18" s="38">
        <v>1.6165958043264963</v>
      </c>
      <c r="G18" s="35">
        <v>194</v>
      </c>
      <c r="H18" s="36">
        <v>1.8128299771060132</v>
      </c>
      <c r="I18" s="37">
        <v>4</v>
      </c>
      <c r="J18" s="39">
        <v>3.7377937672288933E-2</v>
      </c>
      <c r="K18" s="35">
        <v>78</v>
      </c>
      <c r="L18" s="36">
        <v>0.72886978460963414</v>
      </c>
      <c r="M18" s="37">
        <v>21</v>
      </c>
      <c r="N18" s="39">
        <v>0.19623417277951691</v>
      </c>
      <c r="O18" s="35">
        <v>653</v>
      </c>
      <c r="P18" s="40">
        <v>6.1019483250011675</v>
      </c>
      <c r="Q18" s="41">
        <v>1598</v>
      </c>
      <c r="R18" s="42">
        <v>14.932486100079428</v>
      </c>
      <c r="S18" s="43">
        <v>107015</v>
      </c>
      <c r="T18" s="20" t="s">
        <v>37</v>
      </c>
    </row>
    <row r="19" spans="1:20" ht="15.75">
      <c r="A19" s="19">
        <f t="shared" si="0"/>
        <v>14</v>
      </c>
      <c r="B19" s="21" t="s">
        <v>38</v>
      </c>
      <c r="C19" s="35">
        <v>146</v>
      </c>
      <c r="D19" s="36">
        <v>3.3534694627558168</v>
      </c>
      <c r="E19" s="37">
        <v>44</v>
      </c>
      <c r="F19" s="38">
        <v>1.010634632611342</v>
      </c>
      <c r="G19" s="35">
        <v>42</v>
      </c>
      <c r="H19" s="36">
        <v>0.96469669476537201</v>
      </c>
      <c r="I19" s="37">
        <v>1</v>
      </c>
      <c r="J19" s="39">
        <v>2.2968968922985049E-2</v>
      </c>
      <c r="K19" s="35">
        <v>15</v>
      </c>
      <c r="L19" s="36">
        <v>0.34453453384477567</v>
      </c>
      <c r="M19" s="37">
        <v>5</v>
      </c>
      <c r="N19" s="39">
        <v>0.11484484461492524</v>
      </c>
      <c r="O19" s="35">
        <v>286</v>
      </c>
      <c r="P19" s="40">
        <v>6.5691251119737233</v>
      </c>
      <c r="Q19" s="41">
        <v>539</v>
      </c>
      <c r="R19" s="42">
        <v>12.38027424948894</v>
      </c>
      <c r="S19" s="43">
        <v>43537</v>
      </c>
      <c r="T19" s="20" t="s">
        <v>38</v>
      </c>
    </row>
    <row r="20" spans="1:20" ht="15.75">
      <c r="A20" s="19">
        <f t="shared" si="0"/>
        <v>15</v>
      </c>
      <c r="B20" s="20" t="s">
        <v>39</v>
      </c>
      <c r="C20" s="35">
        <v>35</v>
      </c>
      <c r="D20" s="36">
        <v>2.1267545725223309</v>
      </c>
      <c r="E20" s="37">
        <v>18</v>
      </c>
      <c r="F20" s="38">
        <v>1.0937594944400559</v>
      </c>
      <c r="G20" s="35">
        <v>14</v>
      </c>
      <c r="H20" s="36">
        <v>0.85070182900893243</v>
      </c>
      <c r="I20" s="37">
        <v>0</v>
      </c>
      <c r="J20" s="39">
        <v>0</v>
      </c>
      <c r="K20" s="35">
        <v>10</v>
      </c>
      <c r="L20" s="36">
        <v>0.60764416357780882</v>
      </c>
      <c r="M20" s="37">
        <v>1</v>
      </c>
      <c r="N20" s="39">
        <v>6.0764416357780883E-2</v>
      </c>
      <c r="O20" s="35">
        <v>104</v>
      </c>
      <c r="P20" s="40">
        <v>6.3194993012092118</v>
      </c>
      <c r="Q20" s="41">
        <v>182</v>
      </c>
      <c r="R20" s="42">
        <v>11.05912377711612</v>
      </c>
      <c r="S20" s="43">
        <v>16457</v>
      </c>
      <c r="T20" s="20" t="s">
        <v>39</v>
      </c>
    </row>
    <row r="21" spans="1:20" ht="15.75">
      <c r="A21" s="19">
        <f t="shared" si="0"/>
        <v>16</v>
      </c>
      <c r="B21" s="20" t="s">
        <v>40</v>
      </c>
      <c r="C21" s="35">
        <v>163</v>
      </c>
      <c r="D21" s="36">
        <v>3.3814621193261969</v>
      </c>
      <c r="E21" s="37">
        <v>52</v>
      </c>
      <c r="F21" s="38">
        <v>1.0787486515641855</v>
      </c>
      <c r="G21" s="35">
        <v>51</v>
      </c>
      <c r="H21" s="36">
        <v>1.0580034851879514</v>
      </c>
      <c r="I21" s="37">
        <v>4</v>
      </c>
      <c r="J21" s="39">
        <v>8.2980665504937351E-2</v>
      </c>
      <c r="K21" s="35">
        <v>23</v>
      </c>
      <c r="L21" s="36">
        <v>0.4771388266533898</v>
      </c>
      <c r="M21" s="37">
        <v>4</v>
      </c>
      <c r="N21" s="39">
        <v>8.2980665504937351E-2</v>
      </c>
      <c r="O21" s="35">
        <v>233</v>
      </c>
      <c r="P21" s="40">
        <v>4.8336237656626002</v>
      </c>
      <c r="Q21" s="41">
        <v>530</v>
      </c>
      <c r="R21" s="42">
        <v>10.994938179404199</v>
      </c>
      <c r="S21" s="43">
        <v>48204</v>
      </c>
      <c r="T21" s="20" t="s">
        <v>40</v>
      </c>
    </row>
    <row r="22" spans="1:20" ht="15.75">
      <c r="A22" s="19">
        <f t="shared" si="0"/>
        <v>17</v>
      </c>
      <c r="B22" s="21" t="s">
        <v>41</v>
      </c>
      <c r="C22" s="35">
        <v>58</v>
      </c>
      <c r="D22" s="36">
        <v>2.5424100293692193</v>
      </c>
      <c r="E22" s="37">
        <v>29</v>
      </c>
      <c r="F22" s="38">
        <v>1.2712050146846097</v>
      </c>
      <c r="G22" s="35">
        <v>14</v>
      </c>
      <c r="H22" s="36">
        <v>0.61368517950291501</v>
      </c>
      <c r="I22" s="37">
        <v>0</v>
      </c>
      <c r="J22" s="39">
        <v>0</v>
      </c>
      <c r="K22" s="35">
        <v>8</v>
      </c>
      <c r="L22" s="36">
        <v>0.35067724543023715</v>
      </c>
      <c r="M22" s="37">
        <v>1</v>
      </c>
      <c r="N22" s="39">
        <v>4.3834655678779644E-2</v>
      </c>
      <c r="O22" s="35">
        <v>148</v>
      </c>
      <c r="P22" s="40">
        <v>6.4875290404593873</v>
      </c>
      <c r="Q22" s="41">
        <v>258</v>
      </c>
      <c r="R22" s="42">
        <v>11.309341165125149</v>
      </c>
      <c r="S22" s="43">
        <v>22813</v>
      </c>
      <c r="T22" s="20" t="s">
        <v>41</v>
      </c>
    </row>
    <row r="23" spans="1:20" ht="15.75">
      <c r="A23" s="19">
        <f t="shared" si="0"/>
        <v>18</v>
      </c>
      <c r="B23" s="21" t="s">
        <v>42</v>
      </c>
      <c r="C23" s="35">
        <v>394</v>
      </c>
      <c r="D23" s="36">
        <v>4.6030188326557315</v>
      </c>
      <c r="E23" s="37">
        <v>153</v>
      </c>
      <c r="F23" s="38">
        <v>1.7874667040515912</v>
      </c>
      <c r="G23" s="35">
        <v>137</v>
      </c>
      <c r="H23" s="36">
        <v>1.6005420814056732</v>
      </c>
      <c r="I23" s="37">
        <v>3</v>
      </c>
      <c r="J23" s="39">
        <v>3.504836674610963E-2</v>
      </c>
      <c r="K23" s="35">
        <v>59</v>
      </c>
      <c r="L23" s="36">
        <v>0.68928454600682276</v>
      </c>
      <c r="M23" s="37">
        <v>12</v>
      </c>
      <c r="N23" s="39">
        <v>0.14019346698443852</v>
      </c>
      <c r="O23" s="35">
        <v>372</v>
      </c>
      <c r="P23" s="40">
        <v>4.3459974765175939</v>
      </c>
      <c r="Q23" s="41">
        <v>1130</v>
      </c>
      <c r="R23" s="42">
        <v>13.20155147436796</v>
      </c>
      <c r="S23" s="43">
        <v>85596</v>
      </c>
      <c r="T23" s="20" t="s">
        <v>42</v>
      </c>
    </row>
    <row r="24" spans="1:20" ht="15.75">
      <c r="A24" s="19">
        <f t="shared" si="0"/>
        <v>19</v>
      </c>
      <c r="B24" s="20" t="s">
        <v>43</v>
      </c>
      <c r="C24" s="35">
        <v>183</v>
      </c>
      <c r="D24" s="36">
        <v>3.2849859984203347</v>
      </c>
      <c r="E24" s="37">
        <v>94</v>
      </c>
      <c r="F24" s="38">
        <v>1.6873698571120843</v>
      </c>
      <c r="G24" s="35">
        <v>74</v>
      </c>
      <c r="H24" s="36">
        <v>1.3283549938967474</v>
      </c>
      <c r="I24" s="37">
        <v>0</v>
      </c>
      <c r="J24" s="39">
        <v>0</v>
      </c>
      <c r="K24" s="35">
        <v>24</v>
      </c>
      <c r="L24" s="36">
        <v>0.4308178358584045</v>
      </c>
      <c r="M24" s="37">
        <v>10</v>
      </c>
      <c r="N24" s="39">
        <v>0.17950743160766855</v>
      </c>
      <c r="O24" s="35">
        <v>329</v>
      </c>
      <c r="P24" s="40">
        <v>5.9057944998922958</v>
      </c>
      <c r="Q24" s="41">
        <v>714</v>
      </c>
      <c r="R24" s="42">
        <v>12.816830616787536</v>
      </c>
      <c r="S24" s="43">
        <v>55708</v>
      </c>
      <c r="T24" s="20" t="s">
        <v>43</v>
      </c>
    </row>
    <row r="25" spans="1:20" ht="15.75">
      <c r="A25" s="19">
        <f t="shared" si="0"/>
        <v>20</v>
      </c>
      <c r="B25" s="20" t="s">
        <v>44</v>
      </c>
      <c r="C25" s="35">
        <v>533</v>
      </c>
      <c r="D25" s="36">
        <v>3.2247720576223813</v>
      </c>
      <c r="E25" s="37">
        <v>259</v>
      </c>
      <c r="F25" s="38">
        <v>1.5670093113024328</v>
      </c>
      <c r="G25" s="35">
        <v>237</v>
      </c>
      <c r="H25" s="36">
        <v>1.4339042732767435</v>
      </c>
      <c r="I25" s="37">
        <v>8</v>
      </c>
      <c r="J25" s="39">
        <v>4.8401832009341554E-2</v>
      </c>
      <c r="K25" s="35">
        <v>93</v>
      </c>
      <c r="L25" s="36">
        <v>0.56267129710859554</v>
      </c>
      <c r="M25" s="37">
        <v>27</v>
      </c>
      <c r="N25" s="39">
        <v>0.16335618303152774</v>
      </c>
      <c r="O25" s="35">
        <v>968</v>
      </c>
      <c r="P25" s="40">
        <v>5.856621673130328</v>
      </c>
      <c r="Q25" s="41">
        <v>2125</v>
      </c>
      <c r="R25" s="42">
        <v>12.85673662748135</v>
      </c>
      <c r="S25" s="43">
        <v>165283</v>
      </c>
      <c r="T25" s="20" t="s">
        <v>44</v>
      </c>
    </row>
    <row r="26" spans="1:20" ht="15.75">
      <c r="A26" s="19">
        <f t="shared" si="0"/>
        <v>21</v>
      </c>
      <c r="B26" s="20" t="s">
        <v>45</v>
      </c>
      <c r="C26" s="35">
        <v>23</v>
      </c>
      <c r="D26" s="36">
        <v>1.6374768617399973</v>
      </c>
      <c r="E26" s="37">
        <v>18</v>
      </c>
      <c r="F26" s="38">
        <v>1.2815036309269543</v>
      </c>
      <c r="G26" s="35">
        <v>13</v>
      </c>
      <c r="H26" s="36">
        <v>0.92553040011391141</v>
      </c>
      <c r="I26" s="37">
        <v>0</v>
      </c>
      <c r="J26" s="39">
        <v>0</v>
      </c>
      <c r="K26" s="35">
        <v>3</v>
      </c>
      <c r="L26" s="36">
        <v>0.21358393848782573</v>
      </c>
      <c r="M26" s="37">
        <v>0</v>
      </c>
      <c r="N26" s="39">
        <v>0</v>
      </c>
      <c r="O26" s="35">
        <v>106</v>
      </c>
      <c r="P26" s="40">
        <v>7.5466324932365083</v>
      </c>
      <c r="Q26" s="41">
        <v>163</v>
      </c>
      <c r="R26" s="42">
        <v>11.604727324505198</v>
      </c>
      <c r="S26" s="43">
        <v>14046</v>
      </c>
      <c r="T26" s="20" t="s">
        <v>45</v>
      </c>
    </row>
    <row r="27" spans="1:20" ht="15.75">
      <c r="A27" s="19">
        <f t="shared" si="0"/>
        <v>22</v>
      </c>
      <c r="B27" s="20" t="s">
        <v>46</v>
      </c>
      <c r="C27" s="35">
        <v>27</v>
      </c>
      <c r="D27" s="36">
        <v>1.7501782588967396</v>
      </c>
      <c r="E27" s="37">
        <v>14</v>
      </c>
      <c r="F27" s="38">
        <v>0.9074998379464575</v>
      </c>
      <c r="G27" s="35">
        <v>15</v>
      </c>
      <c r="H27" s="36">
        <v>0.972321254942633</v>
      </c>
      <c r="I27" s="37">
        <v>0</v>
      </c>
      <c r="J27" s="39">
        <v>0</v>
      </c>
      <c r="K27" s="35">
        <v>5</v>
      </c>
      <c r="L27" s="36">
        <v>0.32410708498087765</v>
      </c>
      <c r="M27" s="37">
        <v>3</v>
      </c>
      <c r="N27" s="39">
        <v>0.1944642509885266</v>
      </c>
      <c r="O27" s="35">
        <v>109</v>
      </c>
      <c r="P27" s="40">
        <v>7.0655344525831332</v>
      </c>
      <c r="Q27" s="41">
        <v>173</v>
      </c>
      <c r="R27" s="42">
        <v>11.214105140338368</v>
      </c>
      <c r="S27" s="43">
        <v>15427</v>
      </c>
      <c r="T27" s="20" t="s">
        <v>46</v>
      </c>
    </row>
    <row r="28" spans="1:20" ht="15.75">
      <c r="A28" s="19">
        <f t="shared" si="0"/>
        <v>23</v>
      </c>
      <c r="B28" s="20" t="s">
        <v>47</v>
      </c>
      <c r="C28" s="35">
        <v>199</v>
      </c>
      <c r="D28" s="36">
        <v>3.8932582071448136</v>
      </c>
      <c r="E28" s="37">
        <v>105</v>
      </c>
      <c r="F28" s="38">
        <v>2.054231717337716</v>
      </c>
      <c r="G28" s="35">
        <v>44</v>
      </c>
      <c r="H28" s="36">
        <v>0.86082091012247131</v>
      </c>
      <c r="I28" s="37">
        <v>0</v>
      </c>
      <c r="J28" s="39">
        <v>0</v>
      </c>
      <c r="K28" s="35">
        <v>18</v>
      </c>
      <c r="L28" s="36">
        <v>0.35215400868646551</v>
      </c>
      <c r="M28" s="37">
        <v>9</v>
      </c>
      <c r="N28" s="39">
        <v>0.17607700434323276</v>
      </c>
      <c r="O28" s="35">
        <v>263</v>
      </c>
      <c r="P28" s="40">
        <v>5.1453613491411359</v>
      </c>
      <c r="Q28" s="41">
        <v>638</v>
      </c>
      <c r="R28" s="42">
        <v>12.481903196775834</v>
      </c>
      <c r="S28" s="43">
        <v>51114</v>
      </c>
      <c r="T28" s="20" t="s">
        <v>47</v>
      </c>
    </row>
    <row r="29" spans="1:20" ht="15.75">
      <c r="A29" s="19">
        <f t="shared" si="0"/>
        <v>24</v>
      </c>
      <c r="B29" s="20" t="s">
        <v>48</v>
      </c>
      <c r="C29" s="35">
        <v>103</v>
      </c>
      <c r="D29" s="36">
        <v>2.4934637358380947</v>
      </c>
      <c r="E29" s="37">
        <v>32</v>
      </c>
      <c r="F29" s="38">
        <v>0.77466834511474769</v>
      </c>
      <c r="G29" s="35">
        <v>39</v>
      </c>
      <c r="H29" s="36">
        <v>0.94412704560859884</v>
      </c>
      <c r="I29" s="37">
        <v>1</v>
      </c>
      <c r="J29" s="39">
        <v>2.4208385784835865E-2</v>
      </c>
      <c r="K29" s="35">
        <v>32</v>
      </c>
      <c r="L29" s="36">
        <v>0.77466834511474769</v>
      </c>
      <c r="M29" s="37">
        <v>10</v>
      </c>
      <c r="N29" s="39">
        <v>0.24208385784835867</v>
      </c>
      <c r="O29" s="35">
        <v>175</v>
      </c>
      <c r="P29" s="40">
        <v>4.2364675123462767</v>
      </c>
      <c r="Q29" s="41">
        <v>392</v>
      </c>
      <c r="R29" s="42">
        <v>9.4896872276556596</v>
      </c>
      <c r="S29" s="43">
        <v>41308</v>
      </c>
      <c r="T29" s="20" t="s">
        <v>48</v>
      </c>
    </row>
    <row r="30" spans="1:20" ht="15.75">
      <c r="A30" s="19">
        <f t="shared" si="0"/>
        <v>25</v>
      </c>
      <c r="B30" s="21" t="s">
        <v>49</v>
      </c>
      <c r="C30" s="35">
        <v>328</v>
      </c>
      <c r="D30" s="36">
        <v>3.9179149047994462</v>
      </c>
      <c r="E30" s="37">
        <v>105</v>
      </c>
      <c r="F30" s="38">
        <v>1.2542105640364081</v>
      </c>
      <c r="G30" s="35">
        <v>130</v>
      </c>
      <c r="H30" s="36">
        <v>1.5528321269022194</v>
      </c>
      <c r="I30" s="37">
        <v>3</v>
      </c>
      <c r="J30" s="39">
        <v>3.5834587543897366E-2</v>
      </c>
      <c r="K30" s="35">
        <v>33</v>
      </c>
      <c r="L30" s="36">
        <v>0.39418046298287107</v>
      </c>
      <c r="M30" s="37">
        <v>10</v>
      </c>
      <c r="N30" s="39">
        <v>0.11944862514632457</v>
      </c>
      <c r="O30" s="35">
        <v>519</v>
      </c>
      <c r="P30" s="40">
        <v>6.1993836450942448</v>
      </c>
      <c r="Q30" s="41">
        <v>1128</v>
      </c>
      <c r="R30" s="42">
        <v>13.47380491650541</v>
      </c>
      <c r="S30" s="43">
        <v>83718</v>
      </c>
      <c r="T30" s="20" t="s">
        <v>49</v>
      </c>
    </row>
    <row r="31" spans="1:20" ht="15.75">
      <c r="A31" s="19">
        <f t="shared" si="0"/>
        <v>26</v>
      </c>
      <c r="B31" s="21" t="s">
        <v>50</v>
      </c>
      <c r="C31" s="35">
        <v>151</v>
      </c>
      <c r="D31" s="36">
        <v>3.5095874491574666</v>
      </c>
      <c r="E31" s="37">
        <v>66</v>
      </c>
      <c r="F31" s="38">
        <v>1.5339918651946545</v>
      </c>
      <c r="G31" s="35">
        <v>37</v>
      </c>
      <c r="H31" s="36">
        <v>0.85996513654851836</v>
      </c>
      <c r="I31" s="37">
        <v>0</v>
      </c>
      <c r="J31" s="39">
        <v>0</v>
      </c>
      <c r="K31" s="35">
        <v>17</v>
      </c>
      <c r="L31" s="36">
        <v>0.39511911679256245</v>
      </c>
      <c r="M31" s="37">
        <v>9</v>
      </c>
      <c r="N31" s="39">
        <v>0.20918070889018012</v>
      </c>
      <c r="O31" s="35">
        <v>259</v>
      </c>
      <c r="P31" s="40">
        <v>6.0197559558396279</v>
      </c>
      <c r="Q31" s="41">
        <v>539</v>
      </c>
      <c r="R31" s="42">
        <v>12.52760023242301</v>
      </c>
      <c r="S31" s="43">
        <v>43025</v>
      </c>
      <c r="T31" s="20" t="s">
        <v>50</v>
      </c>
    </row>
    <row r="32" spans="1:20" ht="15.75">
      <c r="A32" s="19">
        <f t="shared" si="0"/>
        <v>27</v>
      </c>
      <c r="B32" s="20" t="s">
        <v>73</v>
      </c>
      <c r="C32" s="35">
        <v>93</v>
      </c>
      <c r="D32" s="36">
        <v>3.0709285431250826</v>
      </c>
      <c r="E32" s="37">
        <v>60</v>
      </c>
      <c r="F32" s="38">
        <v>1.9812442213710211</v>
      </c>
      <c r="G32" s="35">
        <v>38</v>
      </c>
      <c r="H32" s="36">
        <v>1.2547880068683135</v>
      </c>
      <c r="I32" s="37">
        <v>2</v>
      </c>
      <c r="J32" s="39">
        <v>6.6041474045700696E-2</v>
      </c>
      <c r="K32" s="35">
        <v>28</v>
      </c>
      <c r="L32" s="36">
        <v>0.92458063663980983</v>
      </c>
      <c r="M32" s="37">
        <v>5</v>
      </c>
      <c r="N32" s="39">
        <v>0.16510368511425175</v>
      </c>
      <c r="O32" s="35">
        <v>152</v>
      </c>
      <c r="P32" s="40">
        <v>5.019152027473254</v>
      </c>
      <c r="Q32" s="41">
        <v>378</v>
      </c>
      <c r="R32" s="42">
        <v>12.481838594637432</v>
      </c>
      <c r="S32" s="43">
        <v>30284</v>
      </c>
      <c r="T32" s="20" t="s">
        <v>51</v>
      </c>
    </row>
    <row r="33" spans="1:20" ht="15.75">
      <c r="A33" s="19">
        <f t="shared" si="0"/>
        <v>28</v>
      </c>
      <c r="B33" s="20" t="s">
        <v>52</v>
      </c>
      <c r="C33" s="35">
        <v>90</v>
      </c>
      <c r="D33" s="36">
        <v>3.1355607427795005</v>
      </c>
      <c r="E33" s="37">
        <v>34</v>
      </c>
      <c r="F33" s="38">
        <v>1.184545169494478</v>
      </c>
      <c r="G33" s="35">
        <v>40</v>
      </c>
      <c r="H33" s="36">
        <v>1.3935825523464447</v>
      </c>
      <c r="I33" s="37">
        <v>1</v>
      </c>
      <c r="J33" s="39">
        <v>3.4839563808661121E-2</v>
      </c>
      <c r="K33" s="35">
        <v>24</v>
      </c>
      <c r="L33" s="36">
        <v>0.83614953140786685</v>
      </c>
      <c r="M33" s="37">
        <v>4</v>
      </c>
      <c r="N33" s="39">
        <v>0.13935825523464448</v>
      </c>
      <c r="O33" s="35">
        <v>178</v>
      </c>
      <c r="P33" s="40">
        <v>6.2014423579416782</v>
      </c>
      <c r="Q33" s="41">
        <v>371</v>
      </c>
      <c r="R33" s="42">
        <v>12.925478173013275</v>
      </c>
      <c r="S33" s="43">
        <v>28703</v>
      </c>
      <c r="T33" s="20" t="s">
        <v>52</v>
      </c>
    </row>
    <row r="34" spans="1:20" ht="15.75">
      <c r="A34" s="19">
        <f t="shared" si="0"/>
        <v>29</v>
      </c>
      <c r="B34" s="20" t="s">
        <v>53</v>
      </c>
      <c r="C34" s="35">
        <v>63</v>
      </c>
      <c r="D34" s="36">
        <v>3.1144947597389754</v>
      </c>
      <c r="E34" s="37">
        <v>36</v>
      </c>
      <c r="F34" s="38">
        <v>1.7797112912794146</v>
      </c>
      <c r="G34" s="35">
        <v>22</v>
      </c>
      <c r="H34" s="36">
        <v>1.0876013446707533</v>
      </c>
      <c r="I34" s="37">
        <v>0</v>
      </c>
      <c r="J34" s="39">
        <v>0</v>
      </c>
      <c r="K34" s="35">
        <v>9</v>
      </c>
      <c r="L34" s="36">
        <v>0.44492782281985366</v>
      </c>
      <c r="M34" s="37">
        <v>2</v>
      </c>
      <c r="N34" s="39">
        <v>9.887284951552304E-2</v>
      </c>
      <c r="O34" s="35">
        <v>146</v>
      </c>
      <c r="P34" s="40">
        <v>7.2177180146331814</v>
      </c>
      <c r="Q34" s="41">
        <v>278</v>
      </c>
      <c r="R34" s="42">
        <v>13.743326082657703</v>
      </c>
      <c r="S34" s="43">
        <v>20228</v>
      </c>
      <c r="T34" s="20" t="s">
        <v>53</v>
      </c>
    </row>
    <row r="35" spans="1:20" ht="15.75">
      <c r="A35" s="19">
        <f t="shared" si="0"/>
        <v>30</v>
      </c>
      <c r="B35" s="20" t="s">
        <v>54</v>
      </c>
      <c r="C35" s="35">
        <v>1230</v>
      </c>
      <c r="D35" s="36">
        <v>4.4768622655106896</v>
      </c>
      <c r="E35" s="37">
        <v>495</v>
      </c>
      <c r="F35" s="38">
        <v>1.801664082461619</v>
      </c>
      <c r="G35" s="35">
        <v>505</v>
      </c>
      <c r="H35" s="36">
        <v>1.8380613366527629</v>
      </c>
      <c r="I35" s="37">
        <v>17</v>
      </c>
      <c r="J35" s="39">
        <v>6.187533212494449E-2</v>
      </c>
      <c r="K35" s="35">
        <v>142</v>
      </c>
      <c r="L35" s="36">
        <v>0.51684100951424228</v>
      </c>
      <c r="M35" s="37">
        <v>39</v>
      </c>
      <c r="N35" s="39">
        <v>0.14194929134546092</v>
      </c>
      <c r="O35" s="35">
        <v>1115</v>
      </c>
      <c r="P35" s="40">
        <v>4.0582938423125361</v>
      </c>
      <c r="Q35" s="41">
        <v>3543</v>
      </c>
      <c r="R35" s="42">
        <v>12.895547159922256</v>
      </c>
      <c r="S35" s="43">
        <v>274746</v>
      </c>
      <c r="T35" s="20" t="s">
        <v>54</v>
      </c>
    </row>
    <row r="36" spans="1:20" ht="15.75">
      <c r="A36" s="19">
        <f t="shared" si="0"/>
        <v>31</v>
      </c>
      <c r="B36" s="21" t="s">
        <v>55</v>
      </c>
      <c r="C36" s="35">
        <v>25</v>
      </c>
      <c r="D36" s="36">
        <v>1.8676228895861349</v>
      </c>
      <c r="E36" s="37">
        <v>25</v>
      </c>
      <c r="F36" s="38">
        <v>1.8676228895861349</v>
      </c>
      <c r="G36" s="35">
        <v>9</v>
      </c>
      <c r="H36" s="36">
        <v>0.67234424025100847</v>
      </c>
      <c r="I36" s="37">
        <v>0</v>
      </c>
      <c r="J36" s="39">
        <v>0</v>
      </c>
      <c r="K36" s="35">
        <v>8</v>
      </c>
      <c r="L36" s="36">
        <v>0.59763932466756309</v>
      </c>
      <c r="M36" s="37">
        <v>3</v>
      </c>
      <c r="N36" s="39">
        <v>0.22411474675033619</v>
      </c>
      <c r="O36" s="35">
        <v>87</v>
      </c>
      <c r="P36" s="40">
        <v>6.4993276557597488</v>
      </c>
      <c r="Q36" s="41">
        <v>157</v>
      </c>
      <c r="R36" s="42">
        <v>11.728671746600927</v>
      </c>
      <c r="S36" s="43">
        <v>13386</v>
      </c>
      <c r="T36" s="20" t="s">
        <v>55</v>
      </c>
    </row>
    <row r="37" spans="1:20" ht="15.75">
      <c r="A37" s="24">
        <v>32</v>
      </c>
      <c r="B37" s="25" t="s">
        <v>56</v>
      </c>
      <c r="C37" s="35">
        <v>195</v>
      </c>
      <c r="D37" s="36">
        <v>3.3813660718930447</v>
      </c>
      <c r="E37" s="37">
        <v>79</v>
      </c>
      <c r="F37" s="38">
        <v>1.3698867675874387</v>
      </c>
      <c r="G37" s="35">
        <v>76</v>
      </c>
      <c r="H37" s="36">
        <v>1.3178657510967764</v>
      </c>
      <c r="I37" s="37">
        <v>0</v>
      </c>
      <c r="J37" s="39">
        <v>0</v>
      </c>
      <c r="K37" s="35">
        <v>29</v>
      </c>
      <c r="L37" s="36">
        <v>0.50286982607640152</v>
      </c>
      <c r="M37" s="37">
        <v>3</v>
      </c>
      <c r="N37" s="39">
        <v>5.2021016490662222E-2</v>
      </c>
      <c r="O37" s="35">
        <v>323</v>
      </c>
      <c r="P37" s="40">
        <v>5.6009294421613003</v>
      </c>
      <c r="Q37" s="41">
        <v>705</v>
      </c>
      <c r="R37" s="42">
        <v>12.224938875305625</v>
      </c>
      <c r="S37" s="43">
        <v>57669</v>
      </c>
      <c r="T37" s="59" t="s">
        <v>56</v>
      </c>
    </row>
    <row r="38" spans="1:20" ht="15.75">
      <c r="A38" s="19">
        <v>33</v>
      </c>
      <c r="B38" s="20" t="s">
        <v>57</v>
      </c>
      <c r="C38" s="35">
        <v>63</v>
      </c>
      <c r="D38" s="36">
        <v>1.8370560447891759</v>
      </c>
      <c r="E38" s="37">
        <v>46</v>
      </c>
      <c r="F38" s="38">
        <v>1.3413425088936841</v>
      </c>
      <c r="G38" s="35">
        <v>31</v>
      </c>
      <c r="H38" s="36">
        <v>0.90394821251530877</v>
      </c>
      <c r="I38" s="37">
        <v>1</v>
      </c>
      <c r="J38" s="39">
        <v>2.9159619758558349E-2</v>
      </c>
      <c r="K38" s="35">
        <v>21</v>
      </c>
      <c r="L38" s="36">
        <v>0.61235201492972535</v>
      </c>
      <c r="M38" s="37">
        <v>6</v>
      </c>
      <c r="N38" s="39">
        <v>0.17495771855135009</v>
      </c>
      <c r="O38" s="35">
        <v>168</v>
      </c>
      <c r="P38" s="40">
        <v>4.8988161194378028</v>
      </c>
      <c r="Q38" s="41">
        <v>336</v>
      </c>
      <c r="R38" s="42">
        <v>9.7976322388756056</v>
      </c>
      <c r="S38" s="43">
        <v>34294</v>
      </c>
      <c r="T38" s="20" t="s">
        <v>57</v>
      </c>
    </row>
    <row r="39" spans="1:20" ht="15.75">
      <c r="A39" s="19">
        <v>34</v>
      </c>
      <c r="B39" s="20" t="s">
        <v>58</v>
      </c>
      <c r="C39" s="35">
        <v>26</v>
      </c>
      <c r="D39" s="36">
        <v>1.0087685264219757</v>
      </c>
      <c r="E39" s="37">
        <v>34</v>
      </c>
      <c r="F39" s="38">
        <v>1.3191588422441221</v>
      </c>
      <c r="G39" s="35">
        <v>21</v>
      </c>
      <c r="H39" s="36">
        <v>0.81477457903313411</v>
      </c>
      <c r="I39" s="37">
        <v>1</v>
      </c>
      <c r="J39" s="39">
        <v>3.879878947776829E-2</v>
      </c>
      <c r="K39" s="35">
        <v>3</v>
      </c>
      <c r="L39" s="36">
        <v>0.11639636843330488</v>
      </c>
      <c r="M39" s="37">
        <v>1</v>
      </c>
      <c r="N39" s="39">
        <v>3.879878947776829E-2</v>
      </c>
      <c r="O39" s="35">
        <v>182</v>
      </c>
      <c r="P39" s="40">
        <v>7.0613796849538293</v>
      </c>
      <c r="Q39" s="41">
        <v>268</v>
      </c>
      <c r="R39" s="42">
        <v>10.398075580041903</v>
      </c>
      <c r="S39" s="43">
        <v>25774</v>
      </c>
      <c r="T39" s="20" t="s">
        <v>58</v>
      </c>
    </row>
    <row r="40" spans="1:20" ht="15.75">
      <c r="A40" s="19">
        <v>35</v>
      </c>
      <c r="B40" s="20" t="s">
        <v>59</v>
      </c>
      <c r="C40" s="35">
        <v>128</v>
      </c>
      <c r="D40" s="36">
        <v>4.0927258193445244</v>
      </c>
      <c r="E40" s="37">
        <v>53</v>
      </c>
      <c r="F40" s="38">
        <v>1.6946442845723422</v>
      </c>
      <c r="G40" s="35">
        <v>23</v>
      </c>
      <c r="H40" s="36">
        <v>0.73541167066346924</v>
      </c>
      <c r="I40" s="37">
        <v>1</v>
      </c>
      <c r="J40" s="39">
        <v>3.1974420463629097E-2</v>
      </c>
      <c r="K40" s="35">
        <v>8</v>
      </c>
      <c r="L40" s="36">
        <v>0.25579536370903277</v>
      </c>
      <c r="M40" s="37">
        <v>8</v>
      </c>
      <c r="N40" s="39">
        <v>0.25579536370903277</v>
      </c>
      <c r="O40" s="35">
        <v>152</v>
      </c>
      <c r="P40" s="40">
        <v>4.8601119104716233</v>
      </c>
      <c r="Q40" s="41">
        <v>373</v>
      </c>
      <c r="R40" s="42">
        <v>11.926458832933653</v>
      </c>
      <c r="S40" s="43">
        <v>31275</v>
      </c>
      <c r="T40" s="20" t="s">
        <v>59</v>
      </c>
    </row>
    <row r="41" spans="1:20" ht="15.75">
      <c r="A41" s="19">
        <f t="shared" ref="A41:A48" si="1">A40+1</f>
        <v>36</v>
      </c>
      <c r="B41" s="20" t="s">
        <v>60</v>
      </c>
      <c r="C41" s="35">
        <v>108</v>
      </c>
      <c r="D41" s="36">
        <v>3.0574113916883703</v>
      </c>
      <c r="E41" s="37">
        <v>38</v>
      </c>
      <c r="F41" s="38">
        <v>1.0757558600385009</v>
      </c>
      <c r="G41" s="35">
        <v>40</v>
      </c>
      <c r="H41" s="36">
        <v>1.1323745895142114</v>
      </c>
      <c r="I41" s="37">
        <v>0</v>
      </c>
      <c r="J41" s="39">
        <v>0</v>
      </c>
      <c r="K41" s="35">
        <v>10</v>
      </c>
      <c r="L41" s="36">
        <v>0.28309364737855286</v>
      </c>
      <c r="M41" s="37">
        <v>5</v>
      </c>
      <c r="N41" s="39">
        <v>0.14154682368927643</v>
      </c>
      <c r="O41" s="35">
        <v>198</v>
      </c>
      <c r="P41" s="40">
        <v>5.6052542180953457</v>
      </c>
      <c r="Q41" s="41">
        <v>399</v>
      </c>
      <c r="R41" s="42">
        <v>11.295436530404258</v>
      </c>
      <c r="S41" s="43">
        <v>35324</v>
      </c>
      <c r="T41" s="20" t="s">
        <v>60</v>
      </c>
    </row>
    <row r="42" spans="1:20" ht="15.75">
      <c r="A42" s="19">
        <f t="shared" si="1"/>
        <v>37</v>
      </c>
      <c r="B42" s="21" t="s">
        <v>61</v>
      </c>
      <c r="C42" s="35">
        <v>40</v>
      </c>
      <c r="D42" s="36">
        <v>2.0443626699376471</v>
      </c>
      <c r="E42" s="37">
        <v>26</v>
      </c>
      <c r="F42" s="38">
        <v>1.3288357354594704</v>
      </c>
      <c r="G42" s="35">
        <v>22</v>
      </c>
      <c r="H42" s="36">
        <v>1.1243994684657057</v>
      </c>
      <c r="I42" s="37">
        <v>0</v>
      </c>
      <c r="J42" s="39">
        <v>0</v>
      </c>
      <c r="K42" s="35">
        <v>10</v>
      </c>
      <c r="L42" s="36">
        <v>0.51109066748441179</v>
      </c>
      <c r="M42" s="37">
        <v>1</v>
      </c>
      <c r="N42" s="39">
        <v>5.1109066748441172E-2</v>
      </c>
      <c r="O42" s="35">
        <v>121</v>
      </c>
      <c r="P42" s="40">
        <v>6.1841970765613823</v>
      </c>
      <c r="Q42" s="41">
        <v>220</v>
      </c>
      <c r="R42" s="42">
        <v>11.243994684657059</v>
      </c>
      <c r="S42" s="43">
        <v>19566</v>
      </c>
      <c r="T42" s="20" t="s">
        <v>61</v>
      </c>
    </row>
    <row r="43" spans="1:20" ht="15.75">
      <c r="A43" s="19">
        <f t="shared" si="1"/>
        <v>38</v>
      </c>
      <c r="B43" s="20" t="s">
        <v>62</v>
      </c>
      <c r="C43" s="35">
        <v>62</v>
      </c>
      <c r="D43" s="36">
        <v>2.7159628526371122</v>
      </c>
      <c r="E43" s="37">
        <v>19</v>
      </c>
      <c r="F43" s="38">
        <v>0.83231119677588927</v>
      </c>
      <c r="G43" s="35">
        <v>28</v>
      </c>
      <c r="H43" s="36">
        <v>1.2265638689328893</v>
      </c>
      <c r="I43" s="37">
        <v>0</v>
      </c>
      <c r="J43" s="39">
        <v>0</v>
      </c>
      <c r="K43" s="35">
        <v>12</v>
      </c>
      <c r="L43" s="36">
        <v>0.52567022954266684</v>
      </c>
      <c r="M43" s="37">
        <v>2</v>
      </c>
      <c r="N43" s="39">
        <v>8.7611704923777817E-2</v>
      </c>
      <c r="O43" s="35">
        <v>181</v>
      </c>
      <c r="P43" s="40">
        <v>7.9288592956018915</v>
      </c>
      <c r="Q43" s="41">
        <v>304</v>
      </c>
      <c r="R43" s="42">
        <v>13.316979148414228</v>
      </c>
      <c r="S43" s="43">
        <v>22828</v>
      </c>
      <c r="T43" s="20" t="s">
        <v>62</v>
      </c>
    </row>
    <row r="44" spans="1:20" ht="15.75">
      <c r="A44" s="19">
        <f t="shared" si="1"/>
        <v>39</v>
      </c>
      <c r="B44" s="20" t="s">
        <v>63</v>
      </c>
      <c r="C44" s="35">
        <v>34</v>
      </c>
      <c r="D44" s="36">
        <v>2.4374507133127823</v>
      </c>
      <c r="E44" s="37">
        <v>21</v>
      </c>
      <c r="F44" s="38">
        <v>1.5054842641049537</v>
      </c>
      <c r="G44" s="35">
        <v>8</v>
      </c>
      <c r="H44" s="36">
        <v>0.57351781489712517</v>
      </c>
      <c r="I44" s="37">
        <v>0</v>
      </c>
      <c r="J44" s="39">
        <v>0</v>
      </c>
      <c r="K44" s="35">
        <v>6</v>
      </c>
      <c r="L44" s="36">
        <v>0.43013836117284393</v>
      </c>
      <c r="M44" s="37">
        <v>1</v>
      </c>
      <c r="N44" s="39">
        <v>7.1689726862140646E-2</v>
      </c>
      <c r="O44" s="35">
        <v>67</v>
      </c>
      <c r="P44" s="40">
        <v>4.8032116997634242</v>
      </c>
      <c r="Q44" s="41">
        <v>137</v>
      </c>
      <c r="R44" s="42">
        <v>9.8214925801132686</v>
      </c>
      <c r="S44" s="43">
        <v>13949</v>
      </c>
      <c r="T44" s="20" t="s">
        <v>63</v>
      </c>
    </row>
    <row r="45" spans="1:20" ht="15.75">
      <c r="A45" s="19">
        <f t="shared" si="1"/>
        <v>40</v>
      </c>
      <c r="B45" s="21" t="s">
        <v>64</v>
      </c>
      <c r="C45" s="35">
        <v>152</v>
      </c>
      <c r="D45" s="36">
        <v>3.7510488129904744</v>
      </c>
      <c r="E45" s="37">
        <v>36</v>
      </c>
      <c r="F45" s="38">
        <v>0.88840629781353342</v>
      </c>
      <c r="G45" s="35">
        <v>36</v>
      </c>
      <c r="H45" s="36">
        <v>0.88840629781353342</v>
      </c>
      <c r="I45" s="37">
        <v>2</v>
      </c>
      <c r="J45" s="39">
        <v>4.935590543408519E-2</v>
      </c>
      <c r="K45" s="35">
        <v>26</v>
      </c>
      <c r="L45" s="36">
        <v>0.64162677064310747</v>
      </c>
      <c r="M45" s="37">
        <v>9</v>
      </c>
      <c r="N45" s="39">
        <v>0.22210157445338335</v>
      </c>
      <c r="O45" s="35">
        <v>199</v>
      </c>
      <c r="P45" s="40">
        <v>4.9109125906914768</v>
      </c>
      <c r="Q45" s="41">
        <v>460</v>
      </c>
      <c r="R45" s="42">
        <v>11.351858249839593</v>
      </c>
      <c r="S45" s="43">
        <v>40522</v>
      </c>
      <c r="T45" s="20" t="s">
        <v>64</v>
      </c>
    </row>
    <row r="46" spans="1:20" ht="15.75">
      <c r="A46" s="19">
        <f t="shared" si="1"/>
        <v>41</v>
      </c>
      <c r="B46" s="20" t="s">
        <v>65</v>
      </c>
      <c r="C46" s="35">
        <v>52</v>
      </c>
      <c r="D46" s="36">
        <v>2.6845637583892614</v>
      </c>
      <c r="E46" s="37">
        <v>25</v>
      </c>
      <c r="F46" s="38">
        <v>1.2906556530717603</v>
      </c>
      <c r="G46" s="35">
        <v>18</v>
      </c>
      <c r="H46" s="36">
        <v>0.92927207021166747</v>
      </c>
      <c r="I46" s="37">
        <v>1</v>
      </c>
      <c r="J46" s="39">
        <v>5.1626226122870419E-2</v>
      </c>
      <c r="K46" s="35">
        <v>10</v>
      </c>
      <c r="L46" s="36">
        <v>0.51626226122870422</v>
      </c>
      <c r="M46" s="37">
        <v>2</v>
      </c>
      <c r="N46" s="39">
        <v>0.10325245224574084</v>
      </c>
      <c r="O46" s="35">
        <v>154</v>
      </c>
      <c r="P46" s="40">
        <v>7.9504388229220435</v>
      </c>
      <c r="Q46" s="41">
        <v>262</v>
      </c>
      <c r="R46" s="42">
        <v>13.52607124419205</v>
      </c>
      <c r="S46" s="43">
        <v>19370</v>
      </c>
      <c r="T46" s="20" t="s">
        <v>65</v>
      </c>
    </row>
    <row r="47" spans="1:20" ht="15.75">
      <c r="A47" s="19">
        <f t="shared" si="1"/>
        <v>42</v>
      </c>
      <c r="B47" s="20" t="s">
        <v>66</v>
      </c>
      <c r="C47" s="35">
        <v>314</v>
      </c>
      <c r="D47" s="36">
        <v>4.0214133859276142</v>
      </c>
      <c r="E47" s="37">
        <v>125</v>
      </c>
      <c r="F47" s="38">
        <v>1.6008811249711843</v>
      </c>
      <c r="G47" s="35">
        <v>115</v>
      </c>
      <c r="H47" s="36">
        <v>1.4728106349734893</v>
      </c>
      <c r="I47" s="37">
        <v>0</v>
      </c>
      <c r="J47" s="39">
        <v>0</v>
      </c>
      <c r="K47" s="35">
        <v>49</v>
      </c>
      <c r="L47" s="36">
        <v>0.62754540098870426</v>
      </c>
      <c r="M47" s="37">
        <v>9</v>
      </c>
      <c r="N47" s="39">
        <v>0.11526344099792525</v>
      </c>
      <c r="O47" s="35">
        <v>509</v>
      </c>
      <c r="P47" s="40">
        <v>6.5187879408826612</v>
      </c>
      <c r="Q47" s="41">
        <v>1121</v>
      </c>
      <c r="R47" s="42">
        <v>14.356701928741579</v>
      </c>
      <c r="S47" s="43">
        <v>78082</v>
      </c>
      <c r="T47" s="20" t="s">
        <v>66</v>
      </c>
    </row>
    <row r="48" spans="1:20" ht="15.75">
      <c r="A48" s="19">
        <f t="shared" si="1"/>
        <v>43</v>
      </c>
      <c r="B48" s="20" t="s">
        <v>67</v>
      </c>
      <c r="C48" s="35">
        <v>75</v>
      </c>
      <c r="D48" s="36">
        <v>3.6170725825898238</v>
      </c>
      <c r="E48" s="37">
        <v>40</v>
      </c>
      <c r="F48" s="38">
        <v>1.9291053773812394</v>
      </c>
      <c r="G48" s="35">
        <v>30</v>
      </c>
      <c r="H48" s="36">
        <v>1.4468290330359297</v>
      </c>
      <c r="I48" s="37">
        <v>0</v>
      </c>
      <c r="J48" s="39">
        <v>0</v>
      </c>
      <c r="K48" s="35">
        <v>10</v>
      </c>
      <c r="L48" s="36">
        <v>0.48227634434530986</v>
      </c>
      <c r="M48" s="37">
        <v>1</v>
      </c>
      <c r="N48" s="39">
        <v>4.8227634434530986E-2</v>
      </c>
      <c r="O48" s="35">
        <v>139</v>
      </c>
      <c r="P48" s="40">
        <v>6.7036411863998069</v>
      </c>
      <c r="Q48" s="41">
        <v>295</v>
      </c>
      <c r="R48" s="42">
        <v>14.227152158186641</v>
      </c>
      <c r="S48" s="43">
        <v>20735</v>
      </c>
      <c r="T48" s="20" t="s">
        <v>67</v>
      </c>
    </row>
    <row r="49" spans="1:20" ht="15.75">
      <c r="A49" s="84" t="s">
        <v>68</v>
      </c>
      <c r="B49" s="85"/>
      <c r="C49" s="44">
        <v>7833</v>
      </c>
      <c r="D49" s="36">
        <v>3.688585961994332</v>
      </c>
      <c r="E49" s="45">
        <v>3302</v>
      </c>
      <c r="F49" s="38">
        <v>1.554922870739855</v>
      </c>
      <c r="G49" s="44">
        <v>2789</v>
      </c>
      <c r="H49" s="36">
        <v>1.3133494507854198</v>
      </c>
      <c r="I49" s="46">
        <v>67</v>
      </c>
      <c r="J49" s="47">
        <v>3.1550524633425288E-2</v>
      </c>
      <c r="K49" s="44">
        <v>1143</v>
      </c>
      <c r="L49" s="36">
        <v>0.53824253217918061</v>
      </c>
      <c r="M49" s="46">
        <v>294</v>
      </c>
      <c r="N49" s="39">
        <v>0.13844558570488111</v>
      </c>
      <c r="O49" s="44">
        <v>11659</v>
      </c>
      <c r="P49" s="40">
        <v>5.4902621895687371</v>
      </c>
      <c r="Q49" s="45">
        <v>27087</v>
      </c>
      <c r="R49" s="42">
        <v>12.755359115605831</v>
      </c>
      <c r="S49" s="48">
        <v>2123578</v>
      </c>
      <c r="T49" s="60" t="s">
        <v>68</v>
      </c>
    </row>
    <row r="50" spans="1:20" ht="15.75">
      <c r="A50" s="84" t="s">
        <v>69</v>
      </c>
      <c r="B50" s="85"/>
      <c r="C50" s="35">
        <v>2996</v>
      </c>
      <c r="D50" s="36">
        <v>5.6549961589061466</v>
      </c>
      <c r="E50" s="41">
        <v>939</v>
      </c>
      <c r="F50" s="38">
        <v>1.7723769670269933</v>
      </c>
      <c r="G50" s="35">
        <v>897</v>
      </c>
      <c r="H50" s="36">
        <v>1.693101319939524</v>
      </c>
      <c r="I50" s="41">
        <v>39</v>
      </c>
      <c r="J50" s="47">
        <v>7.3613100866935829E-2</v>
      </c>
      <c r="K50" s="35">
        <v>389</v>
      </c>
      <c r="L50" s="36">
        <v>0.7342434932625137</v>
      </c>
      <c r="M50" s="41">
        <v>95</v>
      </c>
      <c r="N50" s="39">
        <v>0.17931396365022831</v>
      </c>
      <c r="O50" s="35">
        <v>1905</v>
      </c>
      <c r="P50" s="40">
        <v>3.5957168500387886</v>
      </c>
      <c r="Q50" s="41">
        <v>7260</v>
      </c>
      <c r="R50" s="42">
        <v>13.703361853691131</v>
      </c>
      <c r="S50" s="49">
        <v>529797</v>
      </c>
      <c r="T50" s="20" t="s">
        <v>69</v>
      </c>
    </row>
    <row r="51" spans="1:20" ht="15.75">
      <c r="A51" s="81" t="s">
        <v>72</v>
      </c>
      <c r="B51" s="81"/>
      <c r="C51" s="50">
        <v>8665</v>
      </c>
      <c r="D51" s="36">
        <v>7.0339757670808307</v>
      </c>
      <c r="E51" s="45">
        <v>3040</v>
      </c>
      <c r="F51" s="38">
        <v>2.4677768415378796</v>
      </c>
      <c r="G51" s="50">
        <v>1899</v>
      </c>
      <c r="H51" s="36">
        <v>1.5415487572633004</v>
      </c>
      <c r="I51" s="45">
        <v>48</v>
      </c>
      <c r="J51" s="47">
        <v>380</v>
      </c>
      <c r="K51" s="50">
        <v>1049</v>
      </c>
      <c r="L51" s="36">
        <v>0.85154536407014325</v>
      </c>
      <c r="M51" s="45">
        <v>309</v>
      </c>
      <c r="N51" s="39">
        <v>0.25083652764315945</v>
      </c>
      <c r="O51" s="50">
        <v>5552</v>
      </c>
      <c r="P51" s="40">
        <v>4.5069398105981273</v>
      </c>
      <c r="Q51" s="45">
        <v>20562</v>
      </c>
      <c r="R51" s="42">
        <v>16.691587965691404</v>
      </c>
      <c r="S51" s="48">
        <v>1231878</v>
      </c>
      <c r="T51" s="61" t="s">
        <v>70</v>
      </c>
    </row>
    <row r="52" spans="1:20" ht="15.75">
      <c r="A52" s="82" t="s">
        <v>76</v>
      </c>
      <c r="B52" s="82"/>
      <c r="C52" s="51">
        <v>19494</v>
      </c>
      <c r="D52" s="52">
        <v>5.0174338711018303</v>
      </c>
      <c r="E52" s="53">
        <v>7281</v>
      </c>
      <c r="F52" s="52">
        <v>1.8740092344050696</v>
      </c>
      <c r="G52" s="53">
        <v>5585</v>
      </c>
      <c r="H52" s="52">
        <v>1.4374868251822983</v>
      </c>
      <c r="I52" s="54">
        <v>154</v>
      </c>
      <c r="J52" s="55">
        <v>3.963705838461485E-2</v>
      </c>
      <c r="K52" s="51">
        <v>2581</v>
      </c>
      <c r="L52" s="52">
        <v>0.66430680318630475</v>
      </c>
      <c r="M52" s="53">
        <v>698</v>
      </c>
      <c r="N52" s="56">
        <v>0.17965368021078679</v>
      </c>
      <c r="O52" s="51">
        <v>19116</v>
      </c>
      <c r="P52" s="57">
        <v>4.9201429096123208</v>
      </c>
      <c r="Q52" s="53">
        <v>54909</v>
      </c>
      <c r="R52" s="57">
        <v>14.132670382083226</v>
      </c>
      <c r="S52" s="58">
        <v>3885253</v>
      </c>
      <c r="T52" s="62" t="s">
        <v>71</v>
      </c>
    </row>
    <row r="53" spans="1:20" ht="15.75">
      <c r="A53" s="83" t="s">
        <v>74</v>
      </c>
      <c r="B53" s="83"/>
      <c r="C53" s="64">
        <v>22549</v>
      </c>
      <c r="D53" s="65">
        <v>5.8285277080592337</v>
      </c>
      <c r="E53" s="66">
        <v>6938</v>
      </c>
      <c r="F53" s="65">
        <v>1.7933533743631629</v>
      </c>
      <c r="G53" s="66">
        <v>5644</v>
      </c>
      <c r="H53" s="65">
        <v>1.458876685630685</v>
      </c>
      <c r="I53" s="67">
        <v>132</v>
      </c>
      <c r="J53" s="68">
        <v>3.4119724043807663E-2</v>
      </c>
      <c r="K53" s="64">
        <v>2755</v>
      </c>
      <c r="L53" s="65">
        <v>0.71211999803553105</v>
      </c>
      <c r="M53" s="66">
        <v>690</v>
      </c>
      <c r="N53" s="69">
        <v>0.1783531029562673</v>
      </c>
      <c r="O53" s="64">
        <v>19017</v>
      </c>
      <c r="P53" s="70">
        <v>4.9155666071294712</v>
      </c>
      <c r="Q53" s="66">
        <v>57725</v>
      </c>
      <c r="R53" s="70">
        <v>14.92091720021816</v>
      </c>
      <c r="S53" s="71">
        <v>3868730</v>
      </c>
      <c r="T53" s="63" t="s">
        <v>71</v>
      </c>
    </row>
    <row r="54" spans="1:20">
      <c r="A54" s="72"/>
      <c r="B54" s="7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4"/>
      <c r="Q54" s="1"/>
      <c r="R54" s="2"/>
      <c r="S54" s="5"/>
      <c r="T54" s="3"/>
    </row>
  </sheetData>
  <mergeCells count="9">
    <mergeCell ref="A54:B54"/>
    <mergeCell ref="A1:T2"/>
    <mergeCell ref="A3:A5"/>
    <mergeCell ref="B3:B5"/>
    <mergeCell ref="A51:B51"/>
    <mergeCell ref="A52:B52"/>
    <mergeCell ref="A53:B53"/>
    <mergeCell ref="A49:B49"/>
    <mergeCell ref="A50:B50"/>
  </mergeCells>
  <pageMargins left="0.7" right="0.7" top="0.23529411764705882" bottom="0.75" header="0.3" footer="0.3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Хафизов</dc:creator>
  <cp:lastModifiedBy>user</cp:lastModifiedBy>
  <cp:lastPrinted>2013-05-08T08:02:11Z</cp:lastPrinted>
  <dcterms:created xsi:type="dcterms:W3CDTF">2012-08-07T09:32:02Z</dcterms:created>
  <dcterms:modified xsi:type="dcterms:W3CDTF">2017-06-01T15:03:26Z</dcterms:modified>
</cp:coreProperties>
</file>