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definedNames>
    <definedName name="_xlnm.Print_Area" localSheetId="0">Лист1!$A$1:$T$53</definedName>
  </definedNames>
  <calcPr calcId="125725"/>
</workbook>
</file>

<file path=xl/calcChain.xml><?xml version="1.0" encoding="utf-8"?>
<calcChain xmlns="http://schemas.openxmlformats.org/spreadsheetml/2006/main">
  <c r="A45" i="1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<sst xmlns="http://schemas.openxmlformats.org/spreadsheetml/2006/main" count="151" uniqueCount="76">
  <si>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</si>
  <si>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</si>
  <si>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</si>
  <si>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</si>
  <si>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</si>
  <si>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</si>
  <si>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</si>
  <si>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</si>
  <si>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</si>
  <si>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</si>
  <si>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</si>
  <si>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</si>
  <si>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</si>
  <si>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</si>
  <si>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</si>
  <si>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</si>
  <si>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</si>
  <si>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</si>
  <si>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</si>
  <si>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</si>
  <si>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</si>
  <si>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</si>
  <si>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</si>
  <si>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</si>
  <si>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</si>
  <si>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</si>
  <si>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</si>
  <si>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</si>
  <si>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</si>
  <si>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</si>
  <si>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</si>
  <si>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</si>
  <si>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</si>
  <si>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</si>
  <si>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</si>
  <si>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</si>
  <si>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</si>
  <si>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</si>
  <si>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</si>
  <si>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</si>
  <si>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</si>
  <si>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</si>
  <si>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</si>
  <si>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</si>
  <si>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</si>
  <si>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</si>
  <si>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</si>
  <si>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</si>
  <si>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</si>
  <si>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</si>
  <si>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</si>
  <si>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</si>
  <si>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</si>
  <si>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</si>
  <si>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</si>
  <si>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</si>
  <si>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</si>
  <si>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</si>
  <si>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</si>
  <si>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</si>
  <si>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</si>
  <si>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</si>
  <si>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</si>
  <si>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</si>
  <si>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</si>
  <si>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</si>
  <si>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</si>
  <si>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</si>
  <si>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</si>
  <si>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</si>
  <si>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</si>
  <si>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</si>
  <si>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</si>
  <si>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Итого по РТ за 9 мес. 2015 г.</t>
  </si>
  <si>
    <t>Статистическая отчетность по государственной регистрации актов гражданского состояния в Республике Татарстан по итогам  9 месяцев 2016 года (на 1 тыс. населения)</t>
  </si>
  <si>
    <t>Итого по РТ за 9 мес. 2016 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</si>
</sst>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4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1" fillId="2" borderId="5" xfId="0" applyFont="1" applyFill="1" applyBorder="1"/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/>
    <xf numFmtId="0" fontId="1" fillId="0" borderId="5" xfId="0" applyFont="1" applyFill="1" applyBorder="1" applyAlignment="1"/>
    <xf numFmtId="0" fontId="2" fillId="0" borderId="5" xfId="0" applyFont="1" applyFill="1" applyBorder="1"/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/>
    </xf>
    <xf numFmtId="0" fontId="2" fillId="4" borderId="5" xfId="0" applyFont="1" applyFill="1" applyBorder="1" applyAlignment="1"/>
    <xf numFmtId="0" fontId="1" fillId="0" borderId="6" xfId="0" applyFont="1" applyFill="1" applyBorder="1" applyAlignment="1">
      <alignment horizontal="left"/>
    </xf>
    <xf numFmtId="0" fontId="0" fillId="0" borderId="7" xfId="0" applyFont="1" applyBorder="1" applyAlignment="1">
      <alignment horizontal="left"/>
    </xf>
    <xf numFmtId="0" fontId="2" fillId="15" borderId="5" xfId="0" applyFont="1" applyFill="1" applyBorder="1" applyAlignment="1"/>
    <xf numFmtId="1" fontId="2" fillId="0" borderId="5" xfId="0" applyNumberFormat="1" applyFont="1" applyFill="1" applyBorder="1" applyAlignment="1">
      <alignment horizontal="left"/>
    </xf>
    <xf numFmtId="3" fontId="2" fillId="4" borderId="5" xfId="0" applyNumberFormat="1" applyFont="1" applyFill="1" applyBorder="1" applyAlignment="1">
      <alignment horizontal="left"/>
    </xf>
    <xf numFmtId="3" fontId="2" fillId="15" borderId="5" xfId="0" applyNumberFormat="1" applyFont="1" applyFill="1" applyBorder="1" applyAlignment="1">
      <alignment horizontal="left"/>
    </xf>
    <xf numFmtId="1" fontId="5" fillId="10" borderId="4" xfId="0" applyNumberFormat="1" applyFont="1" applyFill="1" applyBorder="1" applyAlignment="1">
      <alignment horizontal="center"/>
    </xf>
    <xf numFmtId="164" fontId="5" fillId="10" borderId="4" xfId="0" applyNumberFormat="1" applyFont="1" applyFill="1" applyBorder="1" applyAlignment="1">
      <alignment horizontal="center"/>
    </xf>
    <xf numFmtId="1" fontId="5" fillId="6" borderId="4" xfId="0" applyNumberFormat="1" applyFont="1" applyFill="1" applyBorder="1" applyAlignment="1">
      <alignment horizontal="center"/>
    </xf>
    <xf numFmtId="164" fontId="5" fillId="6" borderId="4" xfId="0" applyNumberFormat="1" applyFont="1" applyFill="1" applyBorder="1" applyAlignment="1">
      <alignment horizontal="center"/>
    </xf>
    <xf numFmtId="2" fontId="5" fillId="6" borderId="4" xfId="0" applyNumberFormat="1" applyFont="1" applyFill="1" applyBorder="1" applyAlignment="1">
      <alignment horizontal="center"/>
    </xf>
    <xf numFmtId="164" fontId="5" fillId="12" borderId="4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1" fontId="6" fillId="9" borderId="4" xfId="0" applyNumberFormat="1" applyFont="1" applyFill="1" applyBorder="1" applyAlignment="1">
      <alignment horizontal="center"/>
    </xf>
    <xf numFmtId="1" fontId="5" fillId="10" borderId="5" xfId="0" applyNumberFormat="1" applyFont="1" applyFill="1" applyBorder="1" applyAlignment="1">
      <alignment horizontal="center"/>
    </xf>
    <xf numFmtId="164" fontId="5" fillId="10" borderId="5" xfId="0" applyNumberFormat="1" applyFont="1" applyFill="1" applyBorder="1" applyAlignment="1">
      <alignment horizontal="center"/>
    </xf>
    <xf numFmtId="1" fontId="5" fillId="6" borderId="5" xfId="0" applyNumberFormat="1" applyFont="1" applyFill="1" applyBorder="1" applyAlignment="1">
      <alignment horizontal="center"/>
    </xf>
    <xf numFmtId="164" fontId="5" fillId="6" borderId="5" xfId="0" applyNumberFormat="1" applyFont="1" applyFill="1" applyBorder="1" applyAlignment="1">
      <alignment horizontal="center"/>
    </xf>
    <xf numFmtId="2" fontId="5" fillId="6" borderId="5" xfId="0" applyNumberFormat="1" applyFont="1" applyFill="1" applyBorder="1" applyAlignment="1">
      <alignment horizontal="center"/>
    </xf>
    <xf numFmtId="164" fontId="5" fillId="12" borderId="5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1" fontId="6" fillId="9" borderId="5" xfId="0" applyNumberFormat="1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1" fontId="3" fillId="13" borderId="5" xfId="0" applyNumberFormat="1" applyFont="1" applyFill="1" applyBorder="1" applyAlignment="1">
      <alignment horizontal="center"/>
    </xf>
    <xf numFmtId="1" fontId="6" fillId="14" borderId="5" xfId="0" applyNumberFormat="1" applyFont="1" applyFill="1" applyBorder="1" applyAlignment="1">
      <alignment horizontal="center"/>
    </xf>
    <xf numFmtId="1" fontId="3" fillId="11" borderId="5" xfId="0" applyNumberFormat="1" applyFont="1" applyFill="1" applyBorder="1" applyAlignment="1">
      <alignment horizontal="center"/>
    </xf>
    <xf numFmtId="3" fontId="3" fillId="7" borderId="5" xfId="0" applyNumberFormat="1" applyFont="1" applyFill="1" applyBorder="1" applyAlignment="1">
      <alignment horizontal="center"/>
    </xf>
    <xf numFmtId="164" fontId="6" fillId="8" borderId="5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2" fontId="6" fillId="4" borderId="5" xfId="0" applyNumberFormat="1" applyFont="1" applyFill="1" applyBorder="1" applyAlignment="1">
      <alignment horizontal="center"/>
    </xf>
    <xf numFmtId="2" fontId="6" fillId="8" borderId="5" xfId="0" applyNumberFormat="1" applyFont="1" applyFill="1" applyBorder="1" applyAlignment="1">
      <alignment horizontal="center"/>
    </xf>
    <xf numFmtId="164" fontId="6" fillId="4" borderId="5" xfId="0" applyNumberFormat="1" applyFont="1" applyFill="1" applyBorder="1" applyAlignment="1">
      <alignment horizontal="center"/>
    </xf>
    <xf numFmtId="3" fontId="3" fillId="5" borderId="5" xfId="0" applyNumberFormat="1" applyFont="1" applyFill="1" applyBorder="1" applyAlignment="1">
      <alignment horizontal="center"/>
    </xf>
    <xf numFmtId="3" fontId="3" fillId="16" borderId="5" xfId="0" applyNumberFormat="1" applyFont="1" applyFill="1" applyBorder="1" applyAlignment="1">
      <alignment horizontal="center"/>
    </xf>
    <xf numFmtId="164" fontId="6" fillId="17" borderId="5" xfId="0" applyNumberFormat="1" applyFont="1" applyFill="1" applyBorder="1" applyAlignment="1">
      <alignment horizontal="center"/>
    </xf>
    <xf numFmtId="3" fontId="3" fillId="15" borderId="5" xfId="0" applyNumberFormat="1" applyFont="1" applyFill="1" applyBorder="1" applyAlignment="1">
      <alignment horizontal="center"/>
    </xf>
    <xf numFmtId="1" fontId="3" fillId="15" borderId="5" xfId="0" applyNumberFormat="1" applyFont="1" applyFill="1" applyBorder="1" applyAlignment="1">
      <alignment horizontal="center"/>
    </xf>
    <xf numFmtId="2" fontId="6" fillId="15" borderId="5" xfId="0" applyNumberFormat="1" applyFont="1" applyFill="1" applyBorder="1" applyAlignment="1">
      <alignment horizontal="center"/>
    </xf>
    <xf numFmtId="2" fontId="6" fillId="17" borderId="5" xfId="0" applyNumberFormat="1" applyFont="1" applyFill="1" applyBorder="1" applyAlignment="1">
      <alignment horizontal="center"/>
    </xf>
    <xf numFmtId="164" fontId="6" fillId="15" borderId="5" xfId="0" applyNumberFormat="1" applyFont="1" applyFill="1" applyBorder="1" applyAlignment="1">
      <alignment horizontal="center"/>
    </xf>
    <xf numFmtId="3" fontId="3" fillId="18" borderId="5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view="pageBreakPreview" zoomScaleNormal="120" zoomScaleSheetLayoutView="100" zoomScalePageLayoutView="85" workbookViewId="0">
      <selection activeCell="V53" sqref="V53"/>
    </sheetView>
  </sheetViews>
  <sheetFormatPr defaultRowHeight="15"/>
  <cols>
    <col min="1" max="1" width="5" style="19" customWidth="1"/>
    <col min="2" max="2" width="20" style="19" customWidth="1"/>
    <col min="3" max="6" width="8.85546875" style="19"/>
    <col min="7" max="7" width="10.28515625" style="19" customWidth="1"/>
    <col min="8" max="16" width="8.85546875" style="19"/>
    <col min="17" max="17" width="9.28515625" style="19" customWidth="1"/>
    <col min="18" max="18" width="8.85546875" style="19"/>
    <col min="19" max="19" width="10.7109375" style="19" customWidth="1"/>
    <col min="20" max="20" width="18.28515625" style="20" customWidth="1"/>
  </cols>
  <sheetData>
    <row r="1" spans="1:20">
      <c r="A1" s="29" t="s">
        <v>74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s="21" customFormat="1">
      <c r="A3" s="31" t="s">
        <v>0</v>
      </c>
      <c r="B3" s="34" t="s">
        <v>1</v>
      </c>
      <c r="C3" s="22" t="s">
        <v>2</v>
      </c>
      <c r="D3" s="22" t="s">
        <v>3</v>
      </c>
      <c r="E3" s="1" t="s">
        <v>4</v>
      </c>
      <c r="F3" s="1" t="s">
        <v>3</v>
      </c>
      <c r="G3" s="25" t="s">
        <v>5</v>
      </c>
      <c r="H3" s="25" t="s">
        <v>3</v>
      </c>
      <c r="I3" s="1" t="s">
        <v>6</v>
      </c>
      <c r="J3" s="1" t="s">
        <v>3</v>
      </c>
      <c r="K3" s="25" t="s">
        <v>7</v>
      </c>
      <c r="L3" s="25" t="s">
        <v>3</v>
      </c>
      <c r="M3" s="1" t="s">
        <v>8</v>
      </c>
      <c r="N3" s="1" t="s">
        <v>3</v>
      </c>
      <c r="O3" s="25" t="s">
        <v>9</v>
      </c>
      <c r="P3" s="25" t="s">
        <v>3</v>
      </c>
      <c r="Q3" s="1" t="s">
        <v>10</v>
      </c>
      <c r="R3" s="1" t="s">
        <v>3</v>
      </c>
      <c r="S3" s="25" t="s">
        <v>11</v>
      </c>
      <c r="T3" s="1" t="s">
        <v>12</v>
      </c>
    </row>
    <row r="4" spans="1:20" s="21" customFormat="1">
      <c r="A4" s="32"/>
      <c r="B4" s="35"/>
      <c r="C4" s="23" t="s">
        <v>13</v>
      </c>
      <c r="D4" s="23" t="s">
        <v>14</v>
      </c>
      <c r="E4" s="2"/>
      <c r="F4" s="2" t="s">
        <v>14</v>
      </c>
      <c r="G4" s="26" t="s">
        <v>15</v>
      </c>
      <c r="H4" s="26" t="s">
        <v>14</v>
      </c>
      <c r="I4" s="2" t="s">
        <v>16</v>
      </c>
      <c r="J4" s="2" t="s">
        <v>14</v>
      </c>
      <c r="K4" s="26" t="s">
        <v>17</v>
      </c>
      <c r="L4" s="26" t="s">
        <v>14</v>
      </c>
      <c r="M4" s="2" t="s">
        <v>18</v>
      </c>
      <c r="N4" s="2" t="s">
        <v>14</v>
      </c>
      <c r="O4" s="26"/>
      <c r="P4" s="26" t="s">
        <v>14</v>
      </c>
      <c r="Q4" s="2" t="s">
        <v>19</v>
      </c>
      <c r="R4" s="2" t="s">
        <v>14</v>
      </c>
      <c r="S4" s="26" t="s">
        <v>20</v>
      </c>
      <c r="T4" s="2" t="s">
        <v>21</v>
      </c>
    </row>
    <row r="5" spans="1:20" s="21" customFormat="1">
      <c r="A5" s="33"/>
      <c r="B5" s="36"/>
      <c r="C5" s="24" t="s">
        <v>22</v>
      </c>
      <c r="D5" s="24" t="s">
        <v>23</v>
      </c>
      <c r="E5" s="3" t="s">
        <v>22</v>
      </c>
      <c r="F5" s="3" t="s">
        <v>23</v>
      </c>
      <c r="G5" s="27" t="s">
        <v>22</v>
      </c>
      <c r="H5" s="27" t="s">
        <v>23</v>
      </c>
      <c r="I5" s="3" t="s">
        <v>22</v>
      </c>
      <c r="J5" s="3" t="s">
        <v>23</v>
      </c>
      <c r="K5" s="27" t="s">
        <v>22</v>
      </c>
      <c r="L5" s="27" t="s">
        <v>23</v>
      </c>
      <c r="M5" s="3" t="s">
        <v>22</v>
      </c>
      <c r="N5" s="3" t="s">
        <v>23</v>
      </c>
      <c r="O5" s="27" t="s">
        <v>22</v>
      </c>
      <c r="P5" s="27" t="s">
        <v>23</v>
      </c>
      <c r="Q5" s="3" t="s">
        <v>22</v>
      </c>
      <c r="R5" s="3" t="s">
        <v>23</v>
      </c>
      <c r="S5" s="27" t="s">
        <v>23</v>
      </c>
      <c r="T5" s="3" t="s">
        <v>24</v>
      </c>
    </row>
    <row r="6" spans="1:20" ht="15.75">
      <c r="A6" s="3">
        <v>1</v>
      </c>
      <c r="B6" s="7" t="s">
        <v>25</v>
      </c>
      <c r="C6" s="45">
        <v>295</v>
      </c>
      <c r="D6" s="46">
        <v>8.223225734515248</v>
      </c>
      <c r="E6" s="47">
        <v>92</v>
      </c>
      <c r="F6" s="48">
        <v>2.56453141550984</v>
      </c>
      <c r="G6" s="45">
        <v>77</v>
      </c>
      <c r="H6" s="46">
        <v>2.1464012934158441</v>
      </c>
      <c r="I6" s="47">
        <v>1</v>
      </c>
      <c r="J6" s="49">
        <v>2.7875341472933041E-2</v>
      </c>
      <c r="K6" s="45">
        <v>49</v>
      </c>
      <c r="L6" s="46">
        <v>1.3658917321737192</v>
      </c>
      <c r="M6" s="47">
        <v>9</v>
      </c>
      <c r="N6" s="49">
        <v>0.25087807325639738</v>
      </c>
      <c r="O6" s="45">
        <v>396</v>
      </c>
      <c r="P6" s="50">
        <v>11.038635223281485</v>
      </c>
      <c r="Q6" s="51">
        <v>919</v>
      </c>
      <c r="R6" s="52">
        <v>25.617438813625469</v>
      </c>
      <c r="S6" s="53">
        <v>35874</v>
      </c>
      <c r="T6" s="7" t="s">
        <v>25</v>
      </c>
    </row>
    <row r="7" spans="1:20" ht="15.75">
      <c r="A7" s="8">
        <f>A6+1</f>
        <v>2</v>
      </c>
      <c r="B7" s="9" t="s">
        <v>26</v>
      </c>
      <c r="C7" s="54">
        <v>573</v>
      </c>
      <c r="D7" s="55">
        <v>9.0961043908943715</v>
      </c>
      <c r="E7" s="56">
        <v>266</v>
      </c>
      <c r="F7" s="57">
        <v>4.2226243769247871</v>
      </c>
      <c r="G7" s="54">
        <v>136</v>
      </c>
      <c r="H7" s="55">
        <v>2.1589357716607931</v>
      </c>
      <c r="I7" s="56">
        <v>5</v>
      </c>
      <c r="J7" s="58">
        <v>7.9372638663999753E-2</v>
      </c>
      <c r="K7" s="54">
        <v>66</v>
      </c>
      <c r="L7" s="55">
        <v>1.0477188303647966</v>
      </c>
      <c r="M7" s="56">
        <v>23</v>
      </c>
      <c r="N7" s="58">
        <v>0.36511413785439883</v>
      </c>
      <c r="O7" s="54">
        <v>647</v>
      </c>
      <c r="P7" s="59">
        <v>10.270819443121567</v>
      </c>
      <c r="Q7" s="60">
        <v>1716</v>
      </c>
      <c r="R7" s="61">
        <v>27.240689589484713</v>
      </c>
      <c r="S7" s="62">
        <v>62994</v>
      </c>
      <c r="T7" s="9" t="s">
        <v>26</v>
      </c>
    </row>
    <row r="8" spans="1:20" ht="15.75">
      <c r="A8" s="8">
        <f t="shared" ref="A8:A36" si="0">A7+1</f>
        <v>3</v>
      </c>
      <c r="B8" s="9" t="s">
        <v>27</v>
      </c>
      <c r="C8" s="54">
        <v>201</v>
      </c>
      <c r="D8" s="55">
        <v>6.7490430461352497</v>
      </c>
      <c r="E8" s="56">
        <v>98</v>
      </c>
      <c r="F8" s="57">
        <v>3.2905782015982807</v>
      </c>
      <c r="G8" s="54">
        <v>31</v>
      </c>
      <c r="H8" s="55">
        <v>1.0408971862198644</v>
      </c>
      <c r="I8" s="56">
        <v>0</v>
      </c>
      <c r="J8" s="58">
        <v>0</v>
      </c>
      <c r="K8" s="54">
        <v>35</v>
      </c>
      <c r="L8" s="55">
        <v>1.1752065005708145</v>
      </c>
      <c r="M8" s="56">
        <v>2</v>
      </c>
      <c r="N8" s="58">
        <v>6.7154657175475113E-2</v>
      </c>
      <c r="O8" s="54">
        <v>301</v>
      </c>
      <c r="P8" s="59">
        <v>10.106775904909005</v>
      </c>
      <c r="Q8" s="60">
        <v>668</v>
      </c>
      <c r="R8" s="61">
        <v>22.429655496608692</v>
      </c>
      <c r="S8" s="62">
        <v>29782</v>
      </c>
      <c r="T8" s="9" t="s">
        <v>27</v>
      </c>
    </row>
    <row r="9" spans="1:20" ht="15.75">
      <c r="A9" s="8">
        <f t="shared" si="0"/>
        <v>4</v>
      </c>
      <c r="B9" s="10" t="s">
        <v>28</v>
      </c>
      <c r="C9" s="54">
        <v>227</v>
      </c>
      <c r="D9" s="55">
        <v>7.3627193409230971</v>
      </c>
      <c r="E9" s="56">
        <v>108</v>
      </c>
      <c r="F9" s="57">
        <v>3.5029677921572442</v>
      </c>
      <c r="G9" s="54">
        <v>45</v>
      </c>
      <c r="H9" s="55">
        <v>1.4595699133988518</v>
      </c>
      <c r="I9" s="56">
        <v>6</v>
      </c>
      <c r="J9" s="58">
        <v>0.19460932178651358</v>
      </c>
      <c r="K9" s="54">
        <v>17</v>
      </c>
      <c r="L9" s="55">
        <v>0.55139307839512186</v>
      </c>
      <c r="M9" s="56">
        <v>1</v>
      </c>
      <c r="N9" s="58">
        <v>3.243488696441893E-2</v>
      </c>
      <c r="O9" s="54">
        <v>323</v>
      </c>
      <c r="P9" s="59">
        <v>10.476468489507313</v>
      </c>
      <c r="Q9" s="60">
        <v>727</v>
      </c>
      <c r="R9" s="61">
        <v>23.580162823132561</v>
      </c>
      <c r="S9" s="62">
        <v>30831</v>
      </c>
      <c r="T9" s="9" t="s">
        <v>28</v>
      </c>
    </row>
    <row r="10" spans="1:20" ht="15.75">
      <c r="A10" s="8">
        <f t="shared" si="0"/>
        <v>5</v>
      </c>
      <c r="B10" s="10" t="s">
        <v>29</v>
      </c>
      <c r="C10" s="54">
        <v>163</v>
      </c>
      <c r="D10" s="55">
        <v>6.2856702144069105</v>
      </c>
      <c r="E10" s="56">
        <v>92</v>
      </c>
      <c r="F10" s="57">
        <v>3.5477402437143297</v>
      </c>
      <c r="G10" s="54">
        <v>52</v>
      </c>
      <c r="H10" s="55">
        <v>2.0052444855776645</v>
      </c>
      <c r="I10" s="56">
        <v>1</v>
      </c>
      <c r="J10" s="58">
        <v>3.8562393953416631E-2</v>
      </c>
      <c r="K10" s="54">
        <v>29</v>
      </c>
      <c r="L10" s="55">
        <v>1.1183094246490823</v>
      </c>
      <c r="M10" s="56">
        <v>1</v>
      </c>
      <c r="N10" s="58">
        <v>3.8562393953416631E-2</v>
      </c>
      <c r="O10" s="54">
        <v>264</v>
      </c>
      <c r="P10" s="59">
        <v>10.18047200370199</v>
      </c>
      <c r="Q10" s="60">
        <v>602</v>
      </c>
      <c r="R10" s="61">
        <v>23.214561159956808</v>
      </c>
      <c r="S10" s="62">
        <v>25932</v>
      </c>
      <c r="T10" s="9" t="s">
        <v>29</v>
      </c>
    </row>
    <row r="11" spans="1:20" ht="15.75">
      <c r="A11" s="8">
        <f t="shared" si="0"/>
        <v>6</v>
      </c>
      <c r="B11" s="11" t="s">
        <v>30</v>
      </c>
      <c r="C11" s="54">
        <v>117</v>
      </c>
      <c r="D11" s="55">
        <v>6.0188281290189822</v>
      </c>
      <c r="E11" s="56">
        <v>67</v>
      </c>
      <c r="F11" s="57">
        <v>3.4466793559339473</v>
      </c>
      <c r="G11" s="54">
        <v>22</v>
      </c>
      <c r="H11" s="55">
        <v>1.1317454601574155</v>
      </c>
      <c r="I11" s="56">
        <v>1</v>
      </c>
      <c r="J11" s="58">
        <v>5.1442975461700707E-2</v>
      </c>
      <c r="K11" s="54">
        <v>13</v>
      </c>
      <c r="L11" s="55">
        <v>0.66875868100210922</v>
      </c>
      <c r="M11" s="56">
        <v>4</v>
      </c>
      <c r="N11" s="58">
        <v>0.20577190184680283</v>
      </c>
      <c r="O11" s="54">
        <v>205</v>
      </c>
      <c r="P11" s="59">
        <v>10.545809969648644</v>
      </c>
      <c r="Q11" s="60">
        <v>429</v>
      </c>
      <c r="R11" s="61">
        <v>22.069036473069602</v>
      </c>
      <c r="S11" s="62">
        <v>19439</v>
      </c>
      <c r="T11" s="11" t="s">
        <v>30</v>
      </c>
    </row>
    <row r="12" spans="1:20" ht="15.75">
      <c r="A12" s="8">
        <f t="shared" si="0"/>
        <v>7</v>
      </c>
      <c r="B12" s="12" t="s">
        <v>31</v>
      </c>
      <c r="C12" s="54">
        <v>2385</v>
      </c>
      <c r="D12" s="55">
        <v>11.685391056388749</v>
      </c>
      <c r="E12" s="56">
        <v>1098</v>
      </c>
      <c r="F12" s="57">
        <v>5.3796894674695368</v>
      </c>
      <c r="G12" s="54">
        <v>561</v>
      </c>
      <c r="H12" s="55">
        <v>2.7486391541442718</v>
      </c>
      <c r="I12" s="56">
        <v>17</v>
      </c>
      <c r="J12" s="58">
        <v>8.3292095580129455E-2</v>
      </c>
      <c r="K12" s="54">
        <v>281</v>
      </c>
      <c r="L12" s="55">
        <v>1.3767693445891984</v>
      </c>
      <c r="M12" s="56">
        <v>53</v>
      </c>
      <c r="N12" s="58">
        <v>0.25967535680863885</v>
      </c>
      <c r="O12" s="54">
        <v>1672</v>
      </c>
      <c r="P12" s="59">
        <v>8.1920225770574362</v>
      </c>
      <c r="Q12" s="60">
        <v>6067</v>
      </c>
      <c r="R12" s="61">
        <v>29.725479052037965</v>
      </c>
      <c r="S12" s="62">
        <v>204101</v>
      </c>
      <c r="T12" s="12" t="s">
        <v>31</v>
      </c>
    </row>
    <row r="13" spans="1:20" ht="15.75">
      <c r="A13" s="8">
        <v>8</v>
      </c>
      <c r="B13" s="10" t="s">
        <v>32</v>
      </c>
      <c r="C13" s="54">
        <v>97</v>
      </c>
      <c r="D13" s="55">
        <v>4.749082007343941</v>
      </c>
      <c r="E13" s="56">
        <v>57</v>
      </c>
      <c r="F13" s="57">
        <v>2.7906976744186047</v>
      </c>
      <c r="G13" s="54">
        <v>35</v>
      </c>
      <c r="H13" s="55">
        <v>1.7135862913096696</v>
      </c>
      <c r="I13" s="56">
        <v>0</v>
      </c>
      <c r="J13" s="58">
        <v>0</v>
      </c>
      <c r="K13" s="54">
        <v>12</v>
      </c>
      <c r="L13" s="55">
        <v>0.58751529987760098</v>
      </c>
      <c r="M13" s="56">
        <v>3</v>
      </c>
      <c r="N13" s="58">
        <v>0.14687882496940025</v>
      </c>
      <c r="O13" s="54">
        <v>274</v>
      </c>
      <c r="P13" s="59">
        <v>13.414932680538556</v>
      </c>
      <c r="Q13" s="60">
        <v>478</v>
      </c>
      <c r="R13" s="61">
        <v>23.402692778457773</v>
      </c>
      <c r="S13" s="62">
        <v>20425</v>
      </c>
      <c r="T13" s="9" t="s">
        <v>32</v>
      </c>
    </row>
    <row r="14" spans="1:20" ht="15.75">
      <c r="A14" s="8">
        <f t="shared" si="0"/>
        <v>9</v>
      </c>
      <c r="B14" s="9" t="s">
        <v>33</v>
      </c>
      <c r="C14" s="54">
        <v>393</v>
      </c>
      <c r="D14" s="55">
        <v>7.4814391776127929</v>
      </c>
      <c r="E14" s="56">
        <v>222</v>
      </c>
      <c r="F14" s="57">
        <v>4.2261564820102802</v>
      </c>
      <c r="G14" s="54">
        <v>93</v>
      </c>
      <c r="H14" s="55">
        <v>1.7704169046259282</v>
      </c>
      <c r="I14" s="56">
        <v>2</v>
      </c>
      <c r="J14" s="58">
        <v>3.8073481819912429E-2</v>
      </c>
      <c r="K14" s="54">
        <v>35</v>
      </c>
      <c r="L14" s="55">
        <v>0.66628593184846752</v>
      </c>
      <c r="M14" s="56">
        <v>15</v>
      </c>
      <c r="N14" s="58">
        <v>0.28555111364934321</v>
      </c>
      <c r="O14" s="54">
        <v>484</v>
      </c>
      <c r="P14" s="59">
        <v>9.2137826004188081</v>
      </c>
      <c r="Q14" s="60">
        <v>1244</v>
      </c>
      <c r="R14" s="61">
        <v>23.681705691985531</v>
      </c>
      <c r="S14" s="62">
        <v>52530</v>
      </c>
      <c r="T14" s="9" t="s">
        <v>33</v>
      </c>
    </row>
    <row r="15" spans="1:20" ht="15.75">
      <c r="A15" s="8">
        <f t="shared" si="0"/>
        <v>10</v>
      </c>
      <c r="B15" s="9" t="s">
        <v>34</v>
      </c>
      <c r="C15" s="54">
        <v>68</v>
      </c>
      <c r="D15" s="55">
        <v>5.145667801740446</v>
      </c>
      <c r="E15" s="56">
        <v>43</v>
      </c>
      <c r="F15" s="57">
        <v>3.2538781687476352</v>
      </c>
      <c r="G15" s="54">
        <v>14</v>
      </c>
      <c r="H15" s="55">
        <v>1.0594021944759742</v>
      </c>
      <c r="I15" s="56">
        <v>1</v>
      </c>
      <c r="J15" s="58">
        <v>7.5671585319712451E-2</v>
      </c>
      <c r="K15" s="54">
        <v>3</v>
      </c>
      <c r="L15" s="55">
        <v>0.22701475595913734</v>
      </c>
      <c r="M15" s="56">
        <v>2</v>
      </c>
      <c r="N15" s="58">
        <v>0.1513431706394249</v>
      </c>
      <c r="O15" s="54">
        <v>156</v>
      </c>
      <c r="P15" s="59">
        <v>11.804767309875142</v>
      </c>
      <c r="Q15" s="60">
        <v>287</v>
      </c>
      <c r="R15" s="61">
        <v>21.71774498675747</v>
      </c>
      <c r="S15" s="62">
        <v>13215</v>
      </c>
      <c r="T15" s="9" t="s">
        <v>34</v>
      </c>
    </row>
    <row r="16" spans="1:20" ht="15.75">
      <c r="A16" s="8">
        <f t="shared" si="0"/>
        <v>11</v>
      </c>
      <c r="B16" s="9" t="s">
        <v>35</v>
      </c>
      <c r="C16" s="54">
        <v>297</v>
      </c>
      <c r="D16" s="55">
        <v>8.3621927527662816</v>
      </c>
      <c r="E16" s="56">
        <v>115</v>
      </c>
      <c r="F16" s="57">
        <v>3.2378860827209506</v>
      </c>
      <c r="G16" s="54">
        <v>82</v>
      </c>
      <c r="H16" s="55">
        <v>2.3087535546358082</v>
      </c>
      <c r="I16" s="56">
        <v>1</v>
      </c>
      <c r="J16" s="58">
        <v>2.815553115409522E-2</v>
      </c>
      <c r="K16" s="54">
        <v>43</v>
      </c>
      <c r="L16" s="55">
        <v>1.2106878396260945</v>
      </c>
      <c r="M16" s="56">
        <v>12</v>
      </c>
      <c r="N16" s="58">
        <v>0.33786637384914264</v>
      </c>
      <c r="O16" s="54">
        <v>369</v>
      </c>
      <c r="P16" s="59">
        <v>10.389390995861136</v>
      </c>
      <c r="Q16" s="60">
        <v>919</v>
      </c>
      <c r="R16" s="61">
        <v>25.87493313061351</v>
      </c>
      <c r="S16" s="62">
        <v>35517</v>
      </c>
      <c r="T16" s="9" t="s">
        <v>35</v>
      </c>
    </row>
    <row r="17" spans="1:20" ht="15.75">
      <c r="A17" s="8">
        <f t="shared" si="0"/>
        <v>12</v>
      </c>
      <c r="B17" s="9" t="s">
        <v>36</v>
      </c>
      <c r="C17" s="54">
        <v>218</v>
      </c>
      <c r="D17" s="55">
        <v>6.4609821878426841</v>
      </c>
      <c r="E17" s="56">
        <v>155</v>
      </c>
      <c r="F17" s="57">
        <v>4.593817610622092</v>
      </c>
      <c r="G17" s="54">
        <v>32</v>
      </c>
      <c r="H17" s="55">
        <v>0.94840105509617378</v>
      </c>
      <c r="I17" s="56">
        <v>1</v>
      </c>
      <c r="J17" s="58">
        <v>2.9637532971755431E-2</v>
      </c>
      <c r="K17" s="54">
        <v>12</v>
      </c>
      <c r="L17" s="55">
        <v>0.35565039566106516</v>
      </c>
      <c r="M17" s="56">
        <v>6</v>
      </c>
      <c r="N17" s="58">
        <v>0.17782519783053258</v>
      </c>
      <c r="O17" s="54">
        <v>265</v>
      </c>
      <c r="P17" s="59">
        <v>7.8539462375151885</v>
      </c>
      <c r="Q17" s="60">
        <v>689</v>
      </c>
      <c r="R17" s="61">
        <v>20.420260217539493</v>
      </c>
      <c r="S17" s="62">
        <v>33741</v>
      </c>
      <c r="T17" s="9" t="s">
        <v>36</v>
      </c>
    </row>
    <row r="18" spans="1:20" ht="15.75">
      <c r="A18" s="8">
        <f t="shared" si="0"/>
        <v>13</v>
      </c>
      <c r="B18" s="9" t="s">
        <v>37</v>
      </c>
      <c r="C18" s="54">
        <v>1011</v>
      </c>
      <c r="D18" s="55">
        <v>9.375956375372116</v>
      </c>
      <c r="E18" s="56">
        <v>543</v>
      </c>
      <c r="F18" s="57">
        <v>5.0357510502740448</v>
      </c>
      <c r="G18" s="54">
        <v>293</v>
      </c>
      <c r="H18" s="55">
        <v>2.717265299687468</v>
      </c>
      <c r="I18" s="56">
        <v>6</v>
      </c>
      <c r="J18" s="58">
        <v>5.5643658014077849E-2</v>
      </c>
      <c r="K18" s="54">
        <v>180</v>
      </c>
      <c r="L18" s="55">
        <v>1.6693097404223354</v>
      </c>
      <c r="M18" s="56">
        <v>45</v>
      </c>
      <c r="N18" s="58">
        <v>0.41732743510558384</v>
      </c>
      <c r="O18" s="54">
        <v>1107</v>
      </c>
      <c r="P18" s="59">
        <v>10.266254903597362</v>
      </c>
      <c r="Q18" s="60">
        <v>3185</v>
      </c>
      <c r="R18" s="61">
        <v>29.537508462472992</v>
      </c>
      <c r="S18" s="62">
        <v>107829</v>
      </c>
      <c r="T18" s="9" t="s">
        <v>37</v>
      </c>
    </row>
    <row r="19" spans="1:20" ht="15.75">
      <c r="A19" s="8">
        <f t="shared" si="0"/>
        <v>14</v>
      </c>
      <c r="B19" s="10" t="s">
        <v>38</v>
      </c>
      <c r="C19" s="54">
        <v>286</v>
      </c>
      <c r="D19" s="55">
        <v>6.5035473894851732</v>
      </c>
      <c r="E19" s="56">
        <v>132</v>
      </c>
      <c r="F19" s="57">
        <v>3.0016372566854645</v>
      </c>
      <c r="G19" s="54">
        <v>88</v>
      </c>
      <c r="H19" s="55">
        <v>2.0010915044569768</v>
      </c>
      <c r="I19" s="56">
        <v>0</v>
      </c>
      <c r="J19" s="58">
        <v>0</v>
      </c>
      <c r="K19" s="54">
        <v>36</v>
      </c>
      <c r="L19" s="55">
        <v>0.81862834273239948</v>
      </c>
      <c r="M19" s="56">
        <v>10</v>
      </c>
      <c r="N19" s="58">
        <v>0.22739676187011096</v>
      </c>
      <c r="O19" s="54">
        <v>504</v>
      </c>
      <c r="P19" s="59">
        <v>11.460796798253591</v>
      </c>
      <c r="Q19" s="60">
        <v>1056</v>
      </c>
      <c r="R19" s="61">
        <v>24.013098053483716</v>
      </c>
      <c r="S19" s="62">
        <v>43976</v>
      </c>
      <c r="T19" s="9" t="s">
        <v>38</v>
      </c>
    </row>
    <row r="20" spans="1:20" ht="15.75">
      <c r="A20" s="8">
        <f t="shared" si="0"/>
        <v>15</v>
      </c>
      <c r="B20" s="9" t="s">
        <v>39</v>
      </c>
      <c r="C20" s="54">
        <v>83</v>
      </c>
      <c r="D20" s="55">
        <v>5.0060313630880584</v>
      </c>
      <c r="E20" s="56">
        <v>38</v>
      </c>
      <c r="F20" s="57">
        <v>2.2919179734620023</v>
      </c>
      <c r="G20" s="54">
        <v>41</v>
      </c>
      <c r="H20" s="55">
        <v>2.4728588661037394</v>
      </c>
      <c r="I20" s="56">
        <v>0</v>
      </c>
      <c r="J20" s="58">
        <v>0</v>
      </c>
      <c r="K20" s="54">
        <v>25</v>
      </c>
      <c r="L20" s="55">
        <v>1.5078407720144753</v>
      </c>
      <c r="M20" s="56">
        <v>6</v>
      </c>
      <c r="N20" s="58">
        <v>0.36188178528347409</v>
      </c>
      <c r="O20" s="54">
        <v>199</v>
      </c>
      <c r="P20" s="59">
        <v>12.002412545235224</v>
      </c>
      <c r="Q20" s="60">
        <v>392</v>
      </c>
      <c r="R20" s="61">
        <v>23.642943305186972</v>
      </c>
      <c r="S20" s="62">
        <v>16580</v>
      </c>
      <c r="T20" s="9" t="s">
        <v>39</v>
      </c>
    </row>
    <row r="21" spans="1:20" ht="15.75">
      <c r="A21" s="8">
        <f t="shared" si="0"/>
        <v>16</v>
      </c>
      <c r="B21" s="9" t="s">
        <v>40</v>
      </c>
      <c r="C21" s="54">
        <v>301</v>
      </c>
      <c r="D21" s="55">
        <v>6.3583937134286739</v>
      </c>
      <c r="E21" s="56">
        <v>152</v>
      </c>
      <c r="F21" s="57">
        <v>3.2108832041234496</v>
      </c>
      <c r="G21" s="54">
        <v>94</v>
      </c>
      <c r="H21" s="55">
        <v>1.9856777709710807</v>
      </c>
      <c r="I21" s="56">
        <v>3</v>
      </c>
      <c r="J21" s="58">
        <v>6.3372694818225994E-2</v>
      </c>
      <c r="K21" s="54">
        <v>56</v>
      </c>
      <c r="L21" s="55">
        <v>1.1829569699402185</v>
      </c>
      <c r="M21" s="56">
        <v>12</v>
      </c>
      <c r="N21" s="58">
        <v>0.25349077927290398</v>
      </c>
      <c r="O21" s="54">
        <v>409</v>
      </c>
      <c r="P21" s="59">
        <v>8.639810726884809</v>
      </c>
      <c r="Q21" s="60">
        <v>1027</v>
      </c>
      <c r="R21" s="61">
        <v>21.694585859439361</v>
      </c>
      <c r="S21" s="62">
        <v>47339</v>
      </c>
      <c r="T21" s="9" t="s">
        <v>40</v>
      </c>
    </row>
    <row r="22" spans="1:20" ht="15.75">
      <c r="A22" s="8">
        <f t="shared" si="0"/>
        <v>17</v>
      </c>
      <c r="B22" s="10" t="s">
        <v>41</v>
      </c>
      <c r="C22" s="54">
        <v>136</v>
      </c>
      <c r="D22" s="55">
        <v>5.8752376015206496</v>
      </c>
      <c r="E22" s="56">
        <v>50</v>
      </c>
      <c r="F22" s="57">
        <v>2.1600138240884741</v>
      </c>
      <c r="G22" s="54">
        <v>28</v>
      </c>
      <c r="H22" s="55">
        <v>1.2096077414895454</v>
      </c>
      <c r="I22" s="56">
        <v>0</v>
      </c>
      <c r="J22" s="58">
        <v>0</v>
      </c>
      <c r="K22" s="54">
        <v>13</v>
      </c>
      <c r="L22" s="55">
        <v>0.56160359426300333</v>
      </c>
      <c r="M22" s="56">
        <v>0</v>
      </c>
      <c r="N22" s="58">
        <v>0</v>
      </c>
      <c r="O22" s="54">
        <v>250</v>
      </c>
      <c r="P22" s="59">
        <v>10.80006912044237</v>
      </c>
      <c r="Q22" s="60">
        <v>477</v>
      </c>
      <c r="R22" s="61">
        <v>20.606531881804045</v>
      </c>
      <c r="S22" s="62">
        <v>23148</v>
      </c>
      <c r="T22" s="9" t="s">
        <v>41</v>
      </c>
    </row>
    <row r="23" spans="1:20" ht="15.75">
      <c r="A23" s="8">
        <f t="shared" si="0"/>
        <v>18</v>
      </c>
      <c r="B23" s="10" t="s">
        <v>42</v>
      </c>
      <c r="C23" s="54">
        <v>872</v>
      </c>
      <c r="D23" s="55">
        <v>10.239308611822173</v>
      </c>
      <c r="E23" s="56">
        <v>492</v>
      </c>
      <c r="F23" s="57">
        <v>5.7772245837345295</v>
      </c>
      <c r="G23" s="54">
        <v>247</v>
      </c>
      <c r="H23" s="55">
        <v>2.9003546182569688</v>
      </c>
      <c r="I23" s="56">
        <v>4</v>
      </c>
      <c r="J23" s="58">
        <v>4.6969305558817315E-2</v>
      </c>
      <c r="K23" s="54">
        <v>105</v>
      </c>
      <c r="L23" s="55">
        <v>1.2329442709189544</v>
      </c>
      <c r="M23" s="56">
        <v>18</v>
      </c>
      <c r="N23" s="58">
        <v>0.2113618750146779</v>
      </c>
      <c r="O23" s="54">
        <v>614</v>
      </c>
      <c r="P23" s="59">
        <v>7.2097884032784574</v>
      </c>
      <c r="Q23" s="60">
        <v>2352</v>
      </c>
      <c r="R23" s="61">
        <v>27.617951668584578</v>
      </c>
      <c r="S23" s="62">
        <v>85162</v>
      </c>
      <c r="T23" s="9" t="s">
        <v>42</v>
      </c>
    </row>
    <row r="24" spans="1:20" ht="15.75">
      <c r="A24" s="8">
        <f t="shared" si="0"/>
        <v>19</v>
      </c>
      <c r="B24" s="9" t="s">
        <v>43</v>
      </c>
      <c r="C24" s="54">
        <v>409</v>
      </c>
      <c r="D24" s="55">
        <v>7.2822448543551026</v>
      </c>
      <c r="E24" s="56">
        <v>203</v>
      </c>
      <c r="F24" s="57">
        <v>3.6144149277117017</v>
      </c>
      <c r="G24" s="54">
        <v>158</v>
      </c>
      <c r="H24" s="55">
        <v>2.8131899437362011</v>
      </c>
      <c r="I24" s="56">
        <v>2</v>
      </c>
      <c r="J24" s="58">
        <v>3.5609999287800016E-2</v>
      </c>
      <c r="K24" s="54">
        <v>71</v>
      </c>
      <c r="L24" s="55">
        <v>1.2641549747169005</v>
      </c>
      <c r="M24" s="56">
        <v>16</v>
      </c>
      <c r="N24" s="58">
        <v>0.28487999430240013</v>
      </c>
      <c r="O24" s="54">
        <v>630</v>
      </c>
      <c r="P24" s="59">
        <v>11.217149775657004</v>
      </c>
      <c r="Q24" s="60">
        <v>1489</v>
      </c>
      <c r="R24" s="61">
        <v>26.511644469767113</v>
      </c>
      <c r="S24" s="62">
        <v>56164</v>
      </c>
      <c r="T24" s="9" t="s">
        <v>43</v>
      </c>
    </row>
    <row r="25" spans="1:20" ht="15.75">
      <c r="A25" s="8">
        <f t="shared" si="0"/>
        <v>20</v>
      </c>
      <c r="B25" s="9" t="s">
        <v>44</v>
      </c>
      <c r="C25" s="54">
        <v>1240</v>
      </c>
      <c r="D25" s="55">
        <v>7.5250480935533401</v>
      </c>
      <c r="E25" s="56">
        <v>746</v>
      </c>
      <c r="F25" s="57">
        <v>4.5271660304764447</v>
      </c>
      <c r="G25" s="54">
        <v>408</v>
      </c>
      <c r="H25" s="55">
        <v>2.4759835662659375</v>
      </c>
      <c r="I25" s="56">
        <v>18</v>
      </c>
      <c r="J25" s="58">
        <v>0.10923456909996784</v>
      </c>
      <c r="K25" s="54">
        <v>215</v>
      </c>
      <c r="L25" s="55">
        <v>1.3047462420273936</v>
      </c>
      <c r="M25" s="56">
        <v>46</v>
      </c>
      <c r="N25" s="58">
        <v>0.27915500992214004</v>
      </c>
      <c r="O25" s="54">
        <v>1728</v>
      </c>
      <c r="P25" s="59">
        <v>10.486518633596914</v>
      </c>
      <c r="Q25" s="60">
        <v>4401</v>
      </c>
      <c r="R25" s="61">
        <v>26.707852144942134</v>
      </c>
      <c r="S25" s="62">
        <v>164783</v>
      </c>
      <c r="T25" s="9" t="s">
        <v>44</v>
      </c>
    </row>
    <row r="26" spans="1:20" ht="15.75">
      <c r="A26" s="8">
        <f t="shared" si="0"/>
        <v>21</v>
      </c>
      <c r="B26" s="9" t="s">
        <v>45</v>
      </c>
      <c r="C26" s="54">
        <v>63</v>
      </c>
      <c r="D26" s="55">
        <v>4.4338095573228236</v>
      </c>
      <c r="E26" s="56">
        <v>26</v>
      </c>
      <c r="F26" s="57">
        <v>1.8298261665141813</v>
      </c>
      <c r="G26" s="54">
        <v>17</v>
      </c>
      <c r="H26" s="55">
        <v>1.1964248011823491</v>
      </c>
      <c r="I26" s="56">
        <v>2</v>
      </c>
      <c r="J26" s="58">
        <v>0.14075585896262932</v>
      </c>
      <c r="K26" s="54">
        <v>5</v>
      </c>
      <c r="L26" s="55">
        <v>0.3518896474065733</v>
      </c>
      <c r="M26" s="56">
        <v>1</v>
      </c>
      <c r="N26" s="58">
        <v>7.0377929481314661E-2</v>
      </c>
      <c r="O26" s="54">
        <v>188</v>
      </c>
      <c r="P26" s="59">
        <v>13.231050742487156</v>
      </c>
      <c r="Q26" s="60">
        <v>302</v>
      </c>
      <c r="R26" s="61">
        <v>21.254134703357025</v>
      </c>
      <c r="S26" s="62">
        <v>14209</v>
      </c>
      <c r="T26" s="9" t="s">
        <v>45</v>
      </c>
    </row>
    <row r="27" spans="1:20" ht="15.75">
      <c r="A27" s="8">
        <f t="shared" si="0"/>
        <v>22</v>
      </c>
      <c r="B27" s="9" t="s">
        <v>46</v>
      </c>
      <c r="C27" s="54">
        <v>67</v>
      </c>
      <c r="D27" s="55">
        <v>4.2696915625796583</v>
      </c>
      <c r="E27" s="56">
        <v>48</v>
      </c>
      <c r="F27" s="57">
        <v>3.0588835075197554</v>
      </c>
      <c r="G27" s="54">
        <v>29</v>
      </c>
      <c r="H27" s="55">
        <v>1.8480754524598522</v>
      </c>
      <c r="I27" s="56">
        <v>3</v>
      </c>
      <c r="J27" s="58">
        <v>0.19118021921998471</v>
      </c>
      <c r="K27" s="54">
        <v>12</v>
      </c>
      <c r="L27" s="55">
        <v>0.76472087687993884</v>
      </c>
      <c r="M27" s="56">
        <v>6</v>
      </c>
      <c r="N27" s="58">
        <v>0.38236043843996942</v>
      </c>
      <c r="O27" s="54">
        <v>198</v>
      </c>
      <c r="P27" s="59">
        <v>12.61789446851899</v>
      </c>
      <c r="Q27" s="60">
        <v>363</v>
      </c>
      <c r="R27" s="61">
        <v>23.132806525618147</v>
      </c>
      <c r="S27" s="62">
        <v>15692</v>
      </c>
      <c r="T27" s="9" t="s">
        <v>46</v>
      </c>
    </row>
    <row r="28" spans="1:20" ht="15.75">
      <c r="A28" s="8">
        <f t="shared" si="0"/>
        <v>23</v>
      </c>
      <c r="B28" s="9" t="s">
        <v>47</v>
      </c>
      <c r="C28" s="54">
        <v>439</v>
      </c>
      <c r="D28" s="55">
        <v>8.5543366004793544</v>
      </c>
      <c r="E28" s="56">
        <v>233</v>
      </c>
      <c r="F28" s="57">
        <v>4.5402287651746915</v>
      </c>
      <c r="G28" s="54">
        <v>66</v>
      </c>
      <c r="H28" s="55">
        <v>1.2860733841267367</v>
      </c>
      <c r="I28" s="56">
        <v>1</v>
      </c>
      <c r="J28" s="58">
        <v>1.9485960365556616E-2</v>
      </c>
      <c r="K28" s="54">
        <v>27</v>
      </c>
      <c r="L28" s="55">
        <v>0.52612092987002868</v>
      </c>
      <c r="M28" s="56">
        <v>13</v>
      </c>
      <c r="N28" s="58">
        <v>0.25331748475223598</v>
      </c>
      <c r="O28" s="54">
        <v>448</v>
      </c>
      <c r="P28" s="59">
        <v>8.7297102437693646</v>
      </c>
      <c r="Q28" s="60">
        <v>1227</v>
      </c>
      <c r="R28" s="61">
        <v>23.909273368537971</v>
      </c>
      <c r="S28" s="62">
        <v>51319</v>
      </c>
      <c r="T28" s="9" t="s">
        <v>47</v>
      </c>
    </row>
    <row r="29" spans="1:20" ht="15.75">
      <c r="A29" s="8">
        <f t="shared" si="0"/>
        <v>24</v>
      </c>
      <c r="B29" s="9" t="s">
        <v>48</v>
      </c>
      <c r="C29" s="54">
        <v>245</v>
      </c>
      <c r="D29" s="55">
        <v>6.118575495729484</v>
      </c>
      <c r="E29" s="56">
        <v>99</v>
      </c>
      <c r="F29" s="57">
        <v>2.4724039758253835</v>
      </c>
      <c r="G29" s="54">
        <v>77</v>
      </c>
      <c r="H29" s="55">
        <v>1.9229808700864093</v>
      </c>
      <c r="I29" s="56">
        <v>0</v>
      </c>
      <c r="J29" s="58">
        <v>0</v>
      </c>
      <c r="K29" s="54">
        <v>62</v>
      </c>
      <c r="L29" s="55">
        <v>1.5483742070825632</v>
      </c>
      <c r="M29" s="56">
        <v>14</v>
      </c>
      <c r="N29" s="58">
        <v>0.34963288547025628</v>
      </c>
      <c r="O29" s="54">
        <v>338</v>
      </c>
      <c r="P29" s="59">
        <v>8.4411368063533292</v>
      </c>
      <c r="Q29" s="60">
        <v>835</v>
      </c>
      <c r="R29" s="61">
        <v>20.853104240547427</v>
      </c>
      <c r="S29" s="62">
        <v>40042</v>
      </c>
      <c r="T29" s="9" t="s">
        <v>48</v>
      </c>
    </row>
    <row r="30" spans="1:20" ht="15.75">
      <c r="A30" s="8">
        <f t="shared" si="0"/>
        <v>25</v>
      </c>
      <c r="B30" s="10" t="s">
        <v>49</v>
      </c>
      <c r="C30" s="54">
        <v>738</v>
      </c>
      <c r="D30" s="55">
        <v>8.7437650320486231</v>
      </c>
      <c r="E30" s="56">
        <v>421</v>
      </c>
      <c r="F30" s="57">
        <v>4.9879743611009086</v>
      </c>
      <c r="G30" s="54">
        <v>223</v>
      </c>
      <c r="H30" s="55">
        <v>2.6420861817707904</v>
      </c>
      <c r="I30" s="56">
        <v>7</v>
      </c>
      <c r="J30" s="58">
        <v>8.293544068338804E-2</v>
      </c>
      <c r="K30" s="54">
        <v>84</v>
      </c>
      <c r="L30" s="55">
        <v>0.99522528820065648</v>
      </c>
      <c r="M30" s="56">
        <v>25</v>
      </c>
      <c r="N30" s="58">
        <v>0.29619800244067152</v>
      </c>
      <c r="O30" s="54">
        <v>918</v>
      </c>
      <c r="P30" s="59">
        <v>10.87639064962146</v>
      </c>
      <c r="Q30" s="60">
        <v>2416</v>
      </c>
      <c r="R30" s="61">
        <v>28.624574955866496</v>
      </c>
      <c r="S30" s="62">
        <v>84403</v>
      </c>
      <c r="T30" s="9" t="s">
        <v>49</v>
      </c>
    </row>
    <row r="31" spans="1:20" ht="15.75">
      <c r="A31" s="8">
        <f t="shared" si="0"/>
        <v>26</v>
      </c>
      <c r="B31" s="10" t="s">
        <v>50</v>
      </c>
      <c r="C31" s="54">
        <v>260</v>
      </c>
      <c r="D31" s="55">
        <v>5.9827879791983065</v>
      </c>
      <c r="E31" s="56">
        <v>175</v>
      </c>
      <c r="F31" s="57">
        <v>4.0268765244603983</v>
      </c>
      <c r="G31" s="54">
        <v>71</v>
      </c>
      <c r="H31" s="55">
        <v>1.633761332781076</v>
      </c>
      <c r="I31" s="56">
        <v>1</v>
      </c>
      <c r="J31" s="58">
        <v>2.3010722996916561E-2</v>
      </c>
      <c r="K31" s="54">
        <v>35</v>
      </c>
      <c r="L31" s="55">
        <v>0.80537530489207965</v>
      </c>
      <c r="M31" s="56">
        <v>8</v>
      </c>
      <c r="N31" s="58">
        <v>0.18408578397533248</v>
      </c>
      <c r="O31" s="54">
        <v>479</v>
      </c>
      <c r="P31" s="59">
        <v>11.022136315523033</v>
      </c>
      <c r="Q31" s="60">
        <v>1029</v>
      </c>
      <c r="R31" s="61">
        <v>23.678033963827144</v>
      </c>
      <c r="S31" s="62">
        <v>43458</v>
      </c>
      <c r="T31" s="9" t="s">
        <v>50</v>
      </c>
    </row>
    <row r="32" spans="1:20" ht="15.75">
      <c r="A32" s="8">
        <f t="shared" si="0"/>
        <v>27</v>
      </c>
      <c r="B32" s="9" t="s">
        <v>51</v>
      </c>
      <c r="C32" s="54">
        <v>251</v>
      </c>
      <c r="D32" s="55">
        <v>8.2912165956462864</v>
      </c>
      <c r="E32" s="56">
        <v>120</v>
      </c>
      <c r="F32" s="57">
        <v>3.9639282528986226</v>
      </c>
      <c r="G32" s="54">
        <v>93</v>
      </c>
      <c r="H32" s="55">
        <v>3.0720443959964325</v>
      </c>
      <c r="I32" s="56">
        <v>1</v>
      </c>
      <c r="J32" s="58">
        <v>3.3032735440821852E-2</v>
      </c>
      <c r="K32" s="54">
        <v>64</v>
      </c>
      <c r="L32" s="55">
        <v>2.1140950682125985</v>
      </c>
      <c r="M32" s="56">
        <v>7</v>
      </c>
      <c r="N32" s="58">
        <v>0.23122914808575298</v>
      </c>
      <c r="O32" s="54">
        <v>273</v>
      </c>
      <c r="P32" s="59">
        <v>9.0179367753443653</v>
      </c>
      <c r="Q32" s="60">
        <v>809</v>
      </c>
      <c r="R32" s="61">
        <v>26.723482971624883</v>
      </c>
      <c r="S32" s="62">
        <v>30273</v>
      </c>
      <c r="T32" s="9" t="s">
        <v>51</v>
      </c>
    </row>
    <row r="33" spans="1:20" ht="15.75">
      <c r="A33" s="8">
        <f t="shared" si="0"/>
        <v>28</v>
      </c>
      <c r="B33" s="9" t="s">
        <v>52</v>
      </c>
      <c r="C33" s="54">
        <v>195</v>
      </c>
      <c r="D33" s="55">
        <v>6.7633185349611544</v>
      </c>
      <c r="E33" s="56">
        <v>92</v>
      </c>
      <c r="F33" s="57">
        <v>3.1908990011098779</v>
      </c>
      <c r="G33" s="54">
        <v>74</v>
      </c>
      <c r="H33" s="55">
        <v>2.5665926748057717</v>
      </c>
      <c r="I33" s="56">
        <v>1</v>
      </c>
      <c r="J33" s="58">
        <v>3.4683684794672584E-2</v>
      </c>
      <c r="K33" s="54">
        <v>39</v>
      </c>
      <c r="L33" s="55">
        <v>1.3526637069922309</v>
      </c>
      <c r="M33" s="56">
        <v>8</v>
      </c>
      <c r="N33" s="58">
        <v>0.27746947835738067</v>
      </c>
      <c r="O33" s="54">
        <v>284</v>
      </c>
      <c r="P33" s="59">
        <v>9.8501664816870136</v>
      </c>
      <c r="Q33" s="60">
        <v>693</v>
      </c>
      <c r="R33" s="61">
        <v>24.035793562708101</v>
      </c>
      <c r="S33" s="62">
        <v>28832</v>
      </c>
      <c r="T33" s="9" t="s">
        <v>52</v>
      </c>
    </row>
    <row r="34" spans="1:20" ht="15.75">
      <c r="A34" s="8">
        <f t="shared" si="0"/>
        <v>29</v>
      </c>
      <c r="B34" s="9" t="s">
        <v>53</v>
      </c>
      <c r="C34" s="54">
        <v>153</v>
      </c>
      <c r="D34" s="55">
        <v>7.4922873512560599</v>
      </c>
      <c r="E34" s="56">
        <v>111</v>
      </c>
      <c r="F34" s="57">
        <v>5.4355810195387102</v>
      </c>
      <c r="G34" s="54">
        <v>31</v>
      </c>
      <c r="H34" s="55">
        <v>1.5180451496009011</v>
      </c>
      <c r="I34" s="56">
        <v>2</v>
      </c>
      <c r="J34" s="58">
        <v>9.7938396748445219E-2</v>
      </c>
      <c r="K34" s="54">
        <v>14</v>
      </c>
      <c r="L34" s="55">
        <v>0.68556877723911658</v>
      </c>
      <c r="M34" s="56">
        <v>3</v>
      </c>
      <c r="N34" s="58">
        <v>0.14690759512266782</v>
      </c>
      <c r="O34" s="54">
        <v>230</v>
      </c>
      <c r="P34" s="59">
        <v>11.262915626071202</v>
      </c>
      <c r="Q34" s="60">
        <v>544</v>
      </c>
      <c r="R34" s="61">
        <v>26.639243915577104</v>
      </c>
      <c r="S34" s="62">
        <v>20421</v>
      </c>
      <c r="T34" s="9" t="s">
        <v>53</v>
      </c>
    </row>
    <row r="35" spans="1:20" ht="15.75">
      <c r="A35" s="8">
        <f t="shared" si="0"/>
        <v>30</v>
      </c>
      <c r="B35" s="9" t="s">
        <v>54</v>
      </c>
      <c r="C35" s="54">
        <v>2906</v>
      </c>
      <c r="D35" s="55">
        <v>10.604059172547675</v>
      </c>
      <c r="E35" s="56">
        <v>1399</v>
      </c>
      <c r="F35" s="57">
        <v>5.1049823752216783</v>
      </c>
      <c r="G35" s="54">
        <v>832</v>
      </c>
      <c r="H35" s="55">
        <v>3.0359866591740072</v>
      </c>
      <c r="I35" s="56">
        <v>22</v>
      </c>
      <c r="J35" s="58">
        <v>8.0278493391620381E-2</v>
      </c>
      <c r="K35" s="54">
        <v>288</v>
      </c>
      <c r="L35" s="55">
        <v>1.0509184589448488</v>
      </c>
      <c r="M35" s="56">
        <v>78</v>
      </c>
      <c r="N35" s="58">
        <v>0.28462374929756318</v>
      </c>
      <c r="O35" s="54">
        <v>1900</v>
      </c>
      <c r="P35" s="59">
        <v>6.933142611094488</v>
      </c>
      <c r="Q35" s="60">
        <v>7425</v>
      </c>
      <c r="R35" s="61">
        <v>27.093991519671881</v>
      </c>
      <c r="S35" s="62">
        <v>274046</v>
      </c>
      <c r="T35" s="9" t="s">
        <v>54</v>
      </c>
    </row>
    <row r="36" spans="1:20" ht="15.75">
      <c r="A36" s="8">
        <f t="shared" si="0"/>
        <v>31</v>
      </c>
      <c r="B36" s="10" t="s">
        <v>55</v>
      </c>
      <c r="C36" s="54">
        <v>86</v>
      </c>
      <c r="D36" s="55">
        <v>6.3581250924146087</v>
      </c>
      <c r="E36" s="56">
        <v>30</v>
      </c>
      <c r="F36" s="57">
        <v>2.2179506136330032</v>
      </c>
      <c r="G36" s="54">
        <v>24</v>
      </c>
      <c r="H36" s="55">
        <v>1.7743604909064026</v>
      </c>
      <c r="I36" s="56">
        <v>1</v>
      </c>
      <c r="J36" s="58">
        <v>7.3931687121100098E-2</v>
      </c>
      <c r="K36" s="54">
        <v>17</v>
      </c>
      <c r="L36" s="55">
        <v>1.2568386810587018</v>
      </c>
      <c r="M36" s="56">
        <v>1</v>
      </c>
      <c r="N36" s="58">
        <v>7.3931687121100098E-2</v>
      </c>
      <c r="O36" s="54">
        <v>189</v>
      </c>
      <c r="P36" s="59">
        <v>13.97308886588792</v>
      </c>
      <c r="Q36" s="60">
        <v>348</v>
      </c>
      <c r="R36" s="61">
        <v>25.728227118142836</v>
      </c>
      <c r="S36" s="62">
        <v>13526</v>
      </c>
      <c r="T36" s="9" t="s">
        <v>55</v>
      </c>
    </row>
    <row r="37" spans="1:20" ht="15.75">
      <c r="A37" s="13">
        <v>32</v>
      </c>
      <c r="B37" s="14" t="s">
        <v>56</v>
      </c>
      <c r="C37" s="54">
        <v>432</v>
      </c>
      <c r="D37" s="55">
        <v>7.4112197632527019</v>
      </c>
      <c r="E37" s="56">
        <v>225</v>
      </c>
      <c r="F37" s="57">
        <v>3.8600102933607823</v>
      </c>
      <c r="G37" s="54">
        <v>126</v>
      </c>
      <c r="H37" s="55">
        <v>2.1616057642820383</v>
      </c>
      <c r="I37" s="56">
        <v>9</v>
      </c>
      <c r="J37" s="58">
        <v>0.15440041173443128</v>
      </c>
      <c r="K37" s="54">
        <v>62</v>
      </c>
      <c r="L37" s="55">
        <v>1.0636472808371933</v>
      </c>
      <c r="M37" s="56">
        <v>14</v>
      </c>
      <c r="N37" s="58">
        <v>0.24017841825355979</v>
      </c>
      <c r="O37" s="54">
        <v>537</v>
      </c>
      <c r="P37" s="59">
        <v>9.2125579001544011</v>
      </c>
      <c r="Q37" s="60">
        <v>1405</v>
      </c>
      <c r="R37" s="61">
        <v>24.103619831875108</v>
      </c>
      <c r="S37" s="62">
        <v>58290</v>
      </c>
      <c r="T37" s="15" t="s">
        <v>56</v>
      </c>
    </row>
    <row r="38" spans="1:20" ht="15.75">
      <c r="A38" s="8">
        <v>33</v>
      </c>
      <c r="B38" s="9" t="s">
        <v>57</v>
      </c>
      <c r="C38" s="54">
        <v>180</v>
      </c>
      <c r="D38" s="55">
        <v>5.5786276575962308</v>
      </c>
      <c r="E38" s="56">
        <v>134</v>
      </c>
      <c r="F38" s="57">
        <v>4.1529783673216389</v>
      </c>
      <c r="G38" s="54">
        <v>60</v>
      </c>
      <c r="H38" s="55">
        <v>1.859542552532077</v>
      </c>
      <c r="I38" s="56">
        <v>2</v>
      </c>
      <c r="J38" s="58">
        <v>6.1984751751069239E-2</v>
      </c>
      <c r="K38" s="54">
        <v>41</v>
      </c>
      <c r="L38" s="55">
        <v>1.2706874108969193</v>
      </c>
      <c r="M38" s="56">
        <v>5</v>
      </c>
      <c r="N38" s="58">
        <v>0.15496187937767308</v>
      </c>
      <c r="O38" s="54">
        <v>259</v>
      </c>
      <c r="P38" s="59">
        <v>8.0270253517634664</v>
      </c>
      <c r="Q38" s="60">
        <v>681</v>
      </c>
      <c r="R38" s="61">
        <v>21.105807971239077</v>
      </c>
      <c r="S38" s="62">
        <v>32266</v>
      </c>
      <c r="T38" s="9" t="s">
        <v>57</v>
      </c>
    </row>
    <row r="39" spans="1:20" ht="15.75">
      <c r="A39" s="8">
        <v>34</v>
      </c>
      <c r="B39" s="9" t="s">
        <v>58</v>
      </c>
      <c r="C39" s="54">
        <v>119</v>
      </c>
      <c r="D39" s="55">
        <v>4.5600858369098711</v>
      </c>
      <c r="E39" s="56">
        <v>80</v>
      </c>
      <c r="F39" s="57">
        <v>3.0656039239730228</v>
      </c>
      <c r="G39" s="54">
        <v>39</v>
      </c>
      <c r="H39" s="55">
        <v>1.4944819129368485</v>
      </c>
      <c r="I39" s="56">
        <v>0</v>
      </c>
      <c r="J39" s="58">
        <v>0</v>
      </c>
      <c r="K39" s="54">
        <v>16</v>
      </c>
      <c r="L39" s="55">
        <v>0.61312078479460452</v>
      </c>
      <c r="M39" s="56">
        <v>7</v>
      </c>
      <c r="N39" s="58">
        <v>0.26824034334763946</v>
      </c>
      <c r="O39" s="54">
        <v>309</v>
      </c>
      <c r="P39" s="59">
        <v>11.8408951563458</v>
      </c>
      <c r="Q39" s="60">
        <v>570</v>
      </c>
      <c r="R39" s="61">
        <v>21.842427958307788</v>
      </c>
      <c r="S39" s="62">
        <v>26096</v>
      </c>
      <c r="T39" s="9" t="s">
        <v>58</v>
      </c>
    </row>
    <row r="40" spans="1:20" ht="15.75">
      <c r="A40" s="8">
        <v>35</v>
      </c>
      <c r="B40" s="9" t="s">
        <v>59</v>
      </c>
      <c r="C40" s="54">
        <v>294</v>
      </c>
      <c r="D40" s="55">
        <v>9.4064949608062705</v>
      </c>
      <c r="E40" s="56">
        <v>128</v>
      </c>
      <c r="F40" s="57">
        <v>4.0953447448408253</v>
      </c>
      <c r="G40" s="54">
        <v>44</v>
      </c>
      <c r="H40" s="55">
        <v>1.4077747560390337</v>
      </c>
      <c r="I40" s="56">
        <v>2</v>
      </c>
      <c r="J40" s="58">
        <v>6.3989761638137896E-2</v>
      </c>
      <c r="K40" s="54">
        <v>21</v>
      </c>
      <c r="L40" s="55">
        <v>0.67189249720044786</v>
      </c>
      <c r="M40" s="56">
        <v>16</v>
      </c>
      <c r="N40" s="58">
        <v>0.51191809310510317</v>
      </c>
      <c r="O40" s="54">
        <v>294</v>
      </c>
      <c r="P40" s="59">
        <v>9.4064949608062705</v>
      </c>
      <c r="Q40" s="60">
        <v>799</v>
      </c>
      <c r="R40" s="61">
        <v>25.563909774436091</v>
      </c>
      <c r="S40" s="62">
        <v>31255</v>
      </c>
      <c r="T40" s="9" t="s">
        <v>59</v>
      </c>
    </row>
    <row r="41" spans="1:20" ht="15.75">
      <c r="A41" s="8">
        <f t="shared" ref="A41:A48" si="1">A40+1</f>
        <v>36</v>
      </c>
      <c r="B41" s="9" t="s">
        <v>60</v>
      </c>
      <c r="C41" s="54">
        <v>264</v>
      </c>
      <c r="D41" s="55">
        <v>7.3972372439687302</v>
      </c>
      <c r="E41" s="56">
        <v>134</v>
      </c>
      <c r="F41" s="57">
        <v>3.7546582980750371</v>
      </c>
      <c r="G41" s="54">
        <v>82</v>
      </c>
      <c r="H41" s="55">
        <v>2.2976267197175599</v>
      </c>
      <c r="I41" s="56">
        <v>2</v>
      </c>
      <c r="J41" s="58">
        <v>5.6039676090672196E-2</v>
      </c>
      <c r="K41" s="54">
        <v>25</v>
      </c>
      <c r="L41" s="55">
        <v>0.70049595113340246</v>
      </c>
      <c r="M41" s="56">
        <v>13</v>
      </c>
      <c r="N41" s="58">
        <v>0.36425789458936925</v>
      </c>
      <c r="O41" s="54">
        <v>379</v>
      </c>
      <c r="P41" s="59">
        <v>10.619518619182381</v>
      </c>
      <c r="Q41" s="60">
        <v>899</v>
      </c>
      <c r="R41" s="61">
        <v>25.189834402757153</v>
      </c>
      <c r="S41" s="62">
        <v>35689</v>
      </c>
      <c r="T41" s="9" t="s">
        <v>60</v>
      </c>
    </row>
    <row r="42" spans="1:20" ht="15.75">
      <c r="A42" s="8">
        <f t="shared" si="1"/>
        <v>37</v>
      </c>
      <c r="B42" s="10" t="s">
        <v>61</v>
      </c>
      <c r="C42" s="54">
        <v>90</v>
      </c>
      <c r="D42" s="55">
        <v>4.6005213924244748</v>
      </c>
      <c r="E42" s="56">
        <v>74</v>
      </c>
      <c r="F42" s="57">
        <v>3.7826509226601237</v>
      </c>
      <c r="G42" s="54">
        <v>45</v>
      </c>
      <c r="H42" s="55">
        <v>2.3002606962122374</v>
      </c>
      <c r="I42" s="56">
        <v>1</v>
      </c>
      <c r="J42" s="58">
        <v>5.1116904360271942E-2</v>
      </c>
      <c r="K42" s="54">
        <v>21</v>
      </c>
      <c r="L42" s="55">
        <v>1.0734549915657108</v>
      </c>
      <c r="M42" s="56">
        <v>6</v>
      </c>
      <c r="N42" s="58">
        <v>0.30670142616163165</v>
      </c>
      <c r="O42" s="54">
        <v>244</v>
      </c>
      <c r="P42" s="59">
        <v>12.472524663906354</v>
      </c>
      <c r="Q42" s="60">
        <v>481</v>
      </c>
      <c r="R42" s="61">
        <v>24.587230997290803</v>
      </c>
      <c r="S42" s="62">
        <v>19563</v>
      </c>
      <c r="T42" s="9" t="s">
        <v>61</v>
      </c>
    </row>
    <row r="43" spans="1:20" ht="15.75">
      <c r="A43" s="8">
        <f t="shared" si="1"/>
        <v>38</v>
      </c>
      <c r="B43" s="9" t="s">
        <v>62</v>
      </c>
      <c r="C43" s="54">
        <v>148</v>
      </c>
      <c r="D43" s="55">
        <v>6.3955749535456548</v>
      </c>
      <c r="E43" s="56">
        <v>70</v>
      </c>
      <c r="F43" s="57">
        <v>3.0249340996499718</v>
      </c>
      <c r="G43" s="54">
        <v>46</v>
      </c>
      <c r="H43" s="55">
        <v>1.9878138369128386</v>
      </c>
      <c r="I43" s="56">
        <v>1</v>
      </c>
      <c r="J43" s="58">
        <v>4.3213344280713883E-2</v>
      </c>
      <c r="K43" s="54">
        <v>25</v>
      </c>
      <c r="L43" s="55">
        <v>1.0803336070178471</v>
      </c>
      <c r="M43" s="56">
        <v>5</v>
      </c>
      <c r="N43" s="58">
        <v>0.21606672140356942</v>
      </c>
      <c r="O43" s="54">
        <v>317</v>
      </c>
      <c r="P43" s="59">
        <v>13.698630136986301</v>
      </c>
      <c r="Q43" s="60">
        <v>612</v>
      </c>
      <c r="R43" s="61">
        <v>26.4465666997969</v>
      </c>
      <c r="S43" s="62">
        <v>23141</v>
      </c>
      <c r="T43" s="9" t="s">
        <v>62</v>
      </c>
    </row>
    <row r="44" spans="1:20" ht="15.75">
      <c r="A44" s="8">
        <f t="shared" si="1"/>
        <v>39</v>
      </c>
      <c r="B44" s="9" t="s">
        <v>63</v>
      </c>
      <c r="C44" s="54">
        <v>90</v>
      </c>
      <c r="D44" s="55">
        <v>6.4203167356256241</v>
      </c>
      <c r="E44" s="56">
        <v>53</v>
      </c>
      <c r="F44" s="57">
        <v>3.780853188757312</v>
      </c>
      <c r="G44" s="54">
        <v>22</v>
      </c>
      <c r="H44" s="55">
        <v>1.5694107575973748</v>
      </c>
      <c r="I44" s="56">
        <v>0</v>
      </c>
      <c r="J44" s="58">
        <v>0</v>
      </c>
      <c r="K44" s="54">
        <v>8</v>
      </c>
      <c r="L44" s="55">
        <v>0.57069482094449997</v>
      </c>
      <c r="M44" s="56">
        <v>4</v>
      </c>
      <c r="N44" s="58">
        <v>0.28534741047224998</v>
      </c>
      <c r="O44" s="54">
        <v>153</v>
      </c>
      <c r="P44" s="59">
        <v>10.914538450563562</v>
      </c>
      <c r="Q44" s="60">
        <v>330</v>
      </c>
      <c r="R44" s="61">
        <v>23.541161363960622</v>
      </c>
      <c r="S44" s="62">
        <v>14018</v>
      </c>
      <c r="T44" s="9" t="s">
        <v>63</v>
      </c>
    </row>
    <row r="45" spans="1:20" ht="15.75">
      <c r="A45" s="8">
        <f t="shared" si="1"/>
        <v>40</v>
      </c>
      <c r="B45" s="10" t="s">
        <v>64</v>
      </c>
      <c r="C45" s="54">
        <v>518</v>
      </c>
      <c r="D45" s="55">
        <v>13.037678387153608</v>
      </c>
      <c r="E45" s="56">
        <v>110</v>
      </c>
      <c r="F45" s="57">
        <v>2.7686189625229667</v>
      </c>
      <c r="G45" s="54">
        <v>87</v>
      </c>
      <c r="H45" s="55">
        <v>2.1897259067227104</v>
      </c>
      <c r="I45" s="56">
        <v>3</v>
      </c>
      <c r="J45" s="58">
        <v>7.5507789886990015E-2</v>
      </c>
      <c r="K45" s="54">
        <v>81</v>
      </c>
      <c r="L45" s="55">
        <v>2.0387103269487303</v>
      </c>
      <c r="M45" s="56">
        <v>16</v>
      </c>
      <c r="N45" s="58">
        <v>0.40270821273061341</v>
      </c>
      <c r="O45" s="54">
        <v>362</v>
      </c>
      <c r="P45" s="59">
        <v>9.1112733130301269</v>
      </c>
      <c r="Q45" s="60">
        <v>1177</v>
      </c>
      <c r="R45" s="61">
        <v>29.624222898995747</v>
      </c>
      <c r="S45" s="62">
        <v>39731</v>
      </c>
      <c r="T45" s="9" t="s">
        <v>64</v>
      </c>
    </row>
    <row r="46" spans="1:20" ht="15.75">
      <c r="A46" s="8">
        <f t="shared" si="1"/>
        <v>41</v>
      </c>
      <c r="B46" s="9" t="s">
        <v>65</v>
      </c>
      <c r="C46" s="54">
        <v>120</v>
      </c>
      <c r="D46" s="55">
        <v>6.1137151008762993</v>
      </c>
      <c r="E46" s="56">
        <v>94</v>
      </c>
      <c r="F46" s="57">
        <v>4.7890768290197672</v>
      </c>
      <c r="G46" s="54">
        <v>30</v>
      </c>
      <c r="H46" s="55">
        <v>1.5284287752190748</v>
      </c>
      <c r="I46" s="56">
        <v>1</v>
      </c>
      <c r="J46" s="58">
        <v>5.0947625840635821E-2</v>
      </c>
      <c r="K46" s="54">
        <v>15</v>
      </c>
      <c r="L46" s="55">
        <v>0.76421438760953742</v>
      </c>
      <c r="M46" s="56">
        <v>2</v>
      </c>
      <c r="N46" s="58">
        <v>0.10189525168127164</v>
      </c>
      <c r="O46" s="54">
        <v>232</v>
      </c>
      <c r="P46" s="59">
        <v>11.819849195027512</v>
      </c>
      <c r="Q46" s="60">
        <v>494</v>
      </c>
      <c r="R46" s="61">
        <v>25.168127165274097</v>
      </c>
      <c r="S46" s="62">
        <v>19628</v>
      </c>
      <c r="T46" s="9" t="s">
        <v>65</v>
      </c>
    </row>
    <row r="47" spans="1:20" ht="15.75">
      <c r="A47" s="8">
        <f t="shared" si="1"/>
        <v>42</v>
      </c>
      <c r="B47" s="9" t="s">
        <v>66</v>
      </c>
      <c r="C47" s="54">
        <v>723</v>
      </c>
      <c r="D47" s="55">
        <v>9.1762914075390274</v>
      </c>
      <c r="E47" s="56">
        <v>380</v>
      </c>
      <c r="F47" s="57">
        <v>4.8229470745018403</v>
      </c>
      <c r="G47" s="54">
        <v>193</v>
      </c>
      <c r="H47" s="55">
        <v>2.4495494352075138</v>
      </c>
      <c r="I47" s="56">
        <v>4</v>
      </c>
      <c r="J47" s="58">
        <v>5.0767863942124639E-2</v>
      </c>
      <c r="K47" s="54">
        <v>109</v>
      </c>
      <c r="L47" s="55">
        <v>1.3834242924228963</v>
      </c>
      <c r="M47" s="56">
        <v>18</v>
      </c>
      <c r="N47" s="58">
        <v>0.22845538773956087</v>
      </c>
      <c r="O47" s="54">
        <v>917</v>
      </c>
      <c r="P47" s="59">
        <v>11.638532808732073</v>
      </c>
      <c r="Q47" s="60">
        <v>2344</v>
      </c>
      <c r="R47" s="61">
        <v>29.749968270085034</v>
      </c>
      <c r="S47" s="62">
        <v>78790</v>
      </c>
      <c r="T47" s="9" t="s">
        <v>66</v>
      </c>
    </row>
    <row r="48" spans="1:20" ht="15.75">
      <c r="A48" s="8">
        <f t="shared" si="1"/>
        <v>43</v>
      </c>
      <c r="B48" s="9" t="s">
        <v>67</v>
      </c>
      <c r="C48" s="54">
        <v>158</v>
      </c>
      <c r="D48" s="55">
        <v>7.5363701407107087</v>
      </c>
      <c r="E48" s="56">
        <v>80</v>
      </c>
      <c r="F48" s="57">
        <v>3.8158836155497258</v>
      </c>
      <c r="G48" s="54">
        <v>45</v>
      </c>
      <c r="H48" s="55">
        <v>2.1464345337467208</v>
      </c>
      <c r="I48" s="56">
        <v>0</v>
      </c>
      <c r="J48" s="58">
        <v>0</v>
      </c>
      <c r="K48" s="54">
        <v>26</v>
      </c>
      <c r="L48" s="55">
        <v>1.2401621750536609</v>
      </c>
      <c r="M48" s="56">
        <v>7</v>
      </c>
      <c r="N48" s="58">
        <v>0.333889816360601</v>
      </c>
      <c r="O48" s="54">
        <v>245</v>
      </c>
      <c r="P48" s="59">
        <v>11.686143572621035</v>
      </c>
      <c r="Q48" s="60">
        <v>561</v>
      </c>
      <c r="R48" s="61">
        <v>26.758883854042452</v>
      </c>
      <c r="S48" s="62">
        <v>20965</v>
      </c>
      <c r="T48" s="9" t="s">
        <v>67</v>
      </c>
    </row>
    <row r="49" spans="1:20" ht="15.75">
      <c r="A49" s="39" t="s">
        <v>68</v>
      </c>
      <c r="B49" s="40"/>
      <c r="C49" s="63">
        <v>17911</v>
      </c>
      <c r="D49" s="55">
        <v>8.4286463860255108</v>
      </c>
      <c r="E49" s="64">
        <v>9085</v>
      </c>
      <c r="F49" s="57">
        <v>4.27526393931337</v>
      </c>
      <c r="G49" s="63">
        <v>4893</v>
      </c>
      <c r="H49" s="55">
        <v>2.3025719818448338</v>
      </c>
      <c r="I49" s="65">
        <v>135</v>
      </c>
      <c r="J49" s="66">
        <v>6.3528963324964771E-2</v>
      </c>
      <c r="K49" s="63">
        <v>2393</v>
      </c>
      <c r="L49" s="55">
        <v>1.1261096980491903</v>
      </c>
      <c r="M49" s="65">
        <v>561</v>
      </c>
      <c r="N49" s="58">
        <v>0.26399813648374248</v>
      </c>
      <c r="O49" s="63">
        <v>20490</v>
      </c>
      <c r="P49" s="59">
        <v>9.6422848779890966</v>
      </c>
      <c r="Q49" s="64">
        <v>55468</v>
      </c>
      <c r="R49" s="61">
        <v>26.102403983030708</v>
      </c>
      <c r="S49" s="67">
        <v>2125015</v>
      </c>
      <c r="T49" s="16" t="s">
        <v>68</v>
      </c>
    </row>
    <row r="50" spans="1:20" ht="15.75">
      <c r="A50" s="39" t="s">
        <v>69</v>
      </c>
      <c r="B50" s="40"/>
      <c r="C50" s="54">
        <v>6424</v>
      </c>
      <c r="D50" s="55">
        <v>12.195538680588514</v>
      </c>
      <c r="E50" s="60">
        <v>2983</v>
      </c>
      <c r="F50" s="57">
        <v>5.663028001898434</v>
      </c>
      <c r="G50" s="54">
        <v>1622</v>
      </c>
      <c r="H50" s="55">
        <v>3.0792596108210724</v>
      </c>
      <c r="I50" s="60">
        <v>30</v>
      </c>
      <c r="J50" s="66">
        <v>5.6953013763644991E-2</v>
      </c>
      <c r="K50" s="54">
        <v>859</v>
      </c>
      <c r="L50" s="55">
        <v>1.6307546274323683</v>
      </c>
      <c r="M50" s="60">
        <v>221</v>
      </c>
      <c r="N50" s="58">
        <v>0.41955386805885142</v>
      </c>
      <c r="O50" s="54">
        <v>3348</v>
      </c>
      <c r="P50" s="59">
        <v>6.3559563360227811</v>
      </c>
      <c r="Q50" s="60">
        <v>15487</v>
      </c>
      <c r="R50" s="61">
        <v>29.401044138585668</v>
      </c>
      <c r="S50" s="68">
        <v>526750</v>
      </c>
      <c r="T50" s="9" t="s">
        <v>69</v>
      </c>
    </row>
    <row r="51" spans="1:20" ht="15.75">
      <c r="A51" s="37" t="s">
        <v>72</v>
      </c>
      <c r="B51" s="37"/>
      <c r="C51" s="69">
        <v>18649</v>
      </c>
      <c r="D51" s="55">
        <v>15.324187630704252</v>
      </c>
      <c r="E51" s="64">
        <v>8714</v>
      </c>
      <c r="F51" s="57">
        <v>7.1604360026787957</v>
      </c>
      <c r="G51" s="69">
        <v>3593</v>
      </c>
      <c r="H51" s="55">
        <v>2.9524267337187182</v>
      </c>
      <c r="I51" s="64">
        <v>78</v>
      </c>
      <c r="J51" s="66">
        <v>6.4093872872268309E-2</v>
      </c>
      <c r="K51" s="69">
        <v>2057</v>
      </c>
      <c r="L51" s="55">
        <v>1.6902704679263578</v>
      </c>
      <c r="M51" s="64">
        <v>528</v>
      </c>
      <c r="N51" s="58">
        <v>0.43386621636612394</v>
      </c>
      <c r="O51" s="69">
        <v>10094</v>
      </c>
      <c r="P51" s="59">
        <v>8.2944045227266194</v>
      </c>
      <c r="Q51" s="64">
        <v>43713</v>
      </c>
      <c r="R51" s="61">
        <v>35.919685446993135</v>
      </c>
      <c r="S51" s="67">
        <v>1216965</v>
      </c>
      <c r="T51" s="42" t="s">
        <v>70</v>
      </c>
    </row>
    <row r="52" spans="1:20" ht="15.75">
      <c r="A52" s="38" t="s">
        <v>75</v>
      </c>
      <c r="B52" s="38"/>
      <c r="C52" s="70">
        <v>42984</v>
      </c>
      <c r="D52" s="71">
        <v>11.11062286590173</v>
      </c>
      <c r="E52" s="72">
        <v>20782</v>
      </c>
      <c r="F52" s="71">
        <v>5.371788674836445</v>
      </c>
      <c r="G52" s="72">
        <v>10108</v>
      </c>
      <c r="H52" s="71">
        <v>2.6127437169303622</v>
      </c>
      <c r="I52" s="73">
        <v>243</v>
      </c>
      <c r="J52" s="74">
        <v>6.2811310171555002E-2</v>
      </c>
      <c r="K52" s="70">
        <v>5309</v>
      </c>
      <c r="L52" s="71">
        <v>1.3722849617316275</v>
      </c>
      <c r="M52" s="72">
        <v>1310</v>
      </c>
      <c r="N52" s="75">
        <v>0.33861241285900023</v>
      </c>
      <c r="O52" s="70">
        <v>33932</v>
      </c>
      <c r="P52" s="76">
        <v>8.7708369413218286</v>
      </c>
      <c r="Q52" s="72">
        <v>114668</v>
      </c>
      <c r="R52" s="76">
        <v>29.63970088375255</v>
      </c>
      <c r="S52" s="77">
        <v>3868730</v>
      </c>
      <c r="T52" s="43" t="s">
        <v>71</v>
      </c>
    </row>
    <row r="53" spans="1:20" ht="15.75">
      <c r="A53" s="41" t="s">
        <v>73</v>
      </c>
      <c r="B53" s="41"/>
      <c r="C53" s="78">
        <v>42724</v>
      </c>
      <c r="D53" s="79">
        <v>11.082643305369054</v>
      </c>
      <c r="E53" s="80">
        <v>23701</v>
      </c>
      <c r="F53" s="79">
        <v>6.1480603169308097</v>
      </c>
      <c r="G53" s="80">
        <v>9856</v>
      </c>
      <c r="H53" s="79">
        <v>2.5566550982519751</v>
      </c>
      <c r="I53" s="81">
        <v>332</v>
      </c>
      <c r="J53" s="82">
        <v>8.6121093001182619E-2</v>
      </c>
      <c r="K53" s="78">
        <v>5399</v>
      </c>
      <c r="L53" s="79">
        <v>1.4005053647993522</v>
      </c>
      <c r="M53" s="80">
        <v>1312</v>
      </c>
      <c r="N53" s="83">
        <v>0.34033395788419152</v>
      </c>
      <c r="O53" s="78">
        <v>35473</v>
      </c>
      <c r="P53" s="84">
        <v>9.2017275061173223</v>
      </c>
      <c r="Q53" s="80">
        <v>118797</v>
      </c>
      <c r="R53" s="84">
        <v>30.816046642353886</v>
      </c>
      <c r="S53" s="85">
        <v>3855037</v>
      </c>
      <c r="T53" s="44" t="s">
        <v>71</v>
      </c>
    </row>
    <row r="54" spans="1:20">
      <c r="A54" s="28"/>
      <c r="B54" s="2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17"/>
      <c r="Q54" s="4"/>
      <c r="R54" s="5"/>
      <c r="S54" s="18"/>
      <c r="T54" s="6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75" bottom="0.75" header="0.3" footer="0.3"/>
  <pageSetup paperSize="9" scale="60" orientation="landscape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cp:lastPrinted>2016-10-04T08:04:05Z</cp:lastPrinted>
  <dcterms:created xsi:type="dcterms:W3CDTF">2012-08-07T09:32:02Z</dcterms:created>
  <dcterms:modified xsi:type="dcterms:W3CDTF">2016-10-04T08:04:44Z</dcterms:modified>
</cp:coreProperties>
</file>