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definedNames>
    <definedName name="_xlnm.Print_Area" localSheetId="0">Лист1!$A$1:$T$54</definedName>
  </definedNames>
  <calcPr calcId="125725"/>
</workbook>
</file>

<file path=xl/calcChain.xml><?xml version="1.0" encoding="utf-8"?>
<calcChain xmlns="http://schemas.openxmlformats.org/spreadsheetml/2006/main">
  <c r="A45" i="1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<sst xmlns="http://schemas.openxmlformats.org/spreadsheetml/2006/main" count="151" uniqueCount="77">
  <si>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</si>
  <si>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</si>
  <si>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</si>
  <si>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</si>
  <si>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</si>
  <si>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</si>
  <si>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</si>
  <si>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</si>
  <si>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</si>
  <si>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</si>
  <si>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</si>
  <si>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</si>
  <si>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</si>
  <si>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</si>
  <si>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</si>
  <si>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</si>
  <si>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</si>
  <si>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</si>
  <si>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</si>
  <si>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</si>
  <si>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</si>
  <si>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</si>
  <si>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</si>
  <si>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</si>
  <si>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</si>
  <si>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</si>
  <si>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</si>
  <si>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</si>
  <si>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</si>
  <si>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</si>
  <si>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</si>
  <si>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</si>
  <si>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</si>
  <si>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</si>
  <si>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</si>
  <si>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</si>
  <si>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</si>
  <si>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</si>
  <si>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</si>
  <si>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</si>
  <si>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</si>
  <si>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</si>
  <si>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</si>
  <si>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</si>
  <si>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</si>
  <si>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</si>
  <si>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</si>
  <si>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</si>
  <si>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</si>
  <si>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</si>
  <si>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</si>
  <si>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</si>
  <si>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</si>
  <si>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</si>
  <si>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</si>
  <si>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</si>
  <si>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</si>
  <si>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</si>
  <si>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</si>
  <si>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</si>
  <si>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</si>
  <si>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</si>
  <si>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</si>
  <si>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</si>
  <si>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</si>
  <si>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</si>
  <si>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</si>
  <si>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</si>
  <si>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</si>
  <si>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</si>
  <si>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</si>
  <si>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</si>
  <si>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</si>
  <si>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</si>
  <si>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Итого по РТ за 8 мес. 2015 г.</t>
  </si>
  <si>
    <t>Статистическая отчетность по государственной регистрации актов гражданского состояния в Республике Татарстан по итогам 8 месяцев 2016 года (на 1 тыс. населения)</t>
  </si>
  <si>
    <t>Итого по РТ за 8 мес. 2016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</si>
</sst>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.5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6" fillId="9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0" borderId="4" xfId="0" applyFont="1" applyFill="1" applyBorder="1"/>
    <xf numFmtId="0" fontId="6" fillId="0" borderId="5" xfId="0" applyFont="1" applyFill="1" applyBorder="1"/>
    <xf numFmtId="0" fontId="6" fillId="0" borderId="5" xfId="0" applyFont="1" applyFill="1" applyBorder="1" applyAlignment="1">
      <alignment vertical="top"/>
    </xf>
    <xf numFmtId="0" fontId="6" fillId="0" borderId="5" xfId="0" applyFont="1" applyFill="1" applyBorder="1" applyAlignment="1">
      <alignment vertical="top" wrapText="1"/>
    </xf>
    <xf numFmtId="1" fontId="8" fillId="10" borderId="4" xfId="0" applyNumberFormat="1" applyFont="1" applyFill="1" applyBorder="1" applyAlignment="1">
      <alignment horizontal="center"/>
    </xf>
    <xf numFmtId="164" fontId="8" fillId="10" borderId="4" xfId="0" applyNumberFormat="1" applyFont="1" applyFill="1" applyBorder="1" applyAlignment="1">
      <alignment horizontal="center"/>
    </xf>
    <xf numFmtId="1" fontId="8" fillId="6" borderId="4" xfId="0" applyNumberFormat="1" applyFont="1" applyFill="1" applyBorder="1" applyAlignment="1">
      <alignment horizontal="center"/>
    </xf>
    <xf numFmtId="164" fontId="8" fillId="6" borderId="4" xfId="0" applyNumberFormat="1" applyFont="1" applyFill="1" applyBorder="1" applyAlignment="1">
      <alignment horizontal="center"/>
    </xf>
    <xf numFmtId="2" fontId="8" fillId="6" borderId="4" xfId="0" applyNumberFormat="1" applyFont="1" applyFill="1" applyBorder="1" applyAlignment="1">
      <alignment horizontal="center"/>
    </xf>
    <xf numFmtId="164" fontId="8" fillId="12" borderId="4" xfId="0" applyNumberFormat="1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horizontal="center"/>
    </xf>
    <xf numFmtId="1" fontId="7" fillId="9" borderId="4" xfId="0" applyNumberFormat="1" applyFont="1" applyFill="1" applyBorder="1" applyAlignment="1">
      <alignment horizontal="center"/>
    </xf>
    <xf numFmtId="1" fontId="8" fillId="10" borderId="5" xfId="0" applyNumberFormat="1" applyFont="1" applyFill="1" applyBorder="1" applyAlignment="1">
      <alignment horizontal="center"/>
    </xf>
    <xf numFmtId="164" fontId="8" fillId="10" borderId="5" xfId="0" applyNumberFormat="1" applyFont="1" applyFill="1" applyBorder="1" applyAlignment="1">
      <alignment horizontal="center"/>
    </xf>
    <xf numFmtId="1" fontId="8" fillId="6" borderId="5" xfId="0" applyNumberFormat="1" applyFont="1" applyFill="1" applyBorder="1" applyAlignment="1">
      <alignment horizontal="center"/>
    </xf>
    <xf numFmtId="164" fontId="8" fillId="6" borderId="5" xfId="0" applyNumberFormat="1" applyFont="1" applyFill="1" applyBorder="1" applyAlignment="1">
      <alignment horizontal="center"/>
    </xf>
    <xf numFmtId="2" fontId="8" fillId="6" borderId="5" xfId="0" applyNumberFormat="1" applyFont="1" applyFill="1" applyBorder="1" applyAlignment="1">
      <alignment horizontal="center"/>
    </xf>
    <xf numFmtId="164" fontId="8" fillId="12" borderId="5" xfId="0" applyNumberFormat="1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1" fontId="7" fillId="9" borderId="5" xfId="0" applyNumberFormat="1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1" fontId="3" fillId="13" borderId="5" xfId="0" applyNumberFormat="1" applyFont="1" applyFill="1" applyBorder="1" applyAlignment="1">
      <alignment horizontal="center"/>
    </xf>
    <xf numFmtId="1" fontId="7" fillId="14" borderId="5" xfId="0" applyNumberFormat="1" applyFont="1" applyFill="1" applyBorder="1" applyAlignment="1">
      <alignment horizontal="center"/>
    </xf>
    <xf numFmtId="1" fontId="3" fillId="11" borderId="5" xfId="0" applyNumberFormat="1" applyFont="1" applyFill="1" applyBorder="1" applyAlignment="1">
      <alignment horizontal="center"/>
    </xf>
    <xf numFmtId="3" fontId="3" fillId="7" borderId="5" xfId="0" applyNumberFormat="1" applyFont="1" applyFill="1" applyBorder="1" applyAlignment="1">
      <alignment horizontal="center"/>
    </xf>
    <xf numFmtId="164" fontId="7" fillId="8" borderId="5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2" fontId="7" fillId="4" borderId="5" xfId="0" applyNumberFormat="1" applyFont="1" applyFill="1" applyBorder="1" applyAlignment="1">
      <alignment horizontal="center"/>
    </xf>
    <xf numFmtId="2" fontId="7" fillId="8" borderId="5" xfId="0" applyNumberFormat="1" applyFont="1" applyFill="1" applyBorder="1" applyAlignment="1">
      <alignment horizontal="center"/>
    </xf>
    <xf numFmtId="164" fontId="7" fillId="4" borderId="5" xfId="0" applyNumberFormat="1" applyFont="1" applyFill="1" applyBorder="1" applyAlignment="1">
      <alignment horizontal="center"/>
    </xf>
    <xf numFmtId="3" fontId="3" fillId="5" borderId="5" xfId="0" applyNumberFormat="1" applyFont="1" applyFill="1" applyBorder="1" applyAlignment="1">
      <alignment horizontal="center"/>
    </xf>
    <xf numFmtId="3" fontId="9" fillId="12" borderId="4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3" fontId="9" fillId="9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/>
    <xf numFmtId="0" fontId="5" fillId="0" borderId="5" xfId="0" applyFont="1" applyFill="1" applyBorder="1"/>
    <xf numFmtId="1" fontId="5" fillId="0" borderId="5" xfId="0" applyNumberFormat="1" applyFont="1" applyFill="1" applyBorder="1" applyAlignment="1">
      <alignment horizontal="left"/>
    </xf>
    <xf numFmtId="3" fontId="5" fillId="4" borderId="5" xfId="0" applyNumberFormat="1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7" fillId="2" borderId="5" xfId="0" applyFont="1" applyFill="1" applyBorder="1"/>
    <xf numFmtId="0" fontId="7" fillId="0" borderId="5" xfId="0" applyFont="1" applyFill="1" applyBorder="1" applyAlignment="1">
      <alignment vertical="top"/>
    </xf>
    <xf numFmtId="0" fontId="7" fillId="0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/>
    <xf numFmtId="0" fontId="1" fillId="2" borderId="0" xfId="0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/>
    </xf>
    <xf numFmtId="0" fontId="12" fillId="4" borderId="5" xfId="0" applyFont="1" applyFill="1" applyBorder="1" applyAlignment="1"/>
    <xf numFmtId="0" fontId="12" fillId="0" borderId="5" xfId="0" applyFont="1" applyFill="1" applyBorder="1" applyAlignment="1"/>
    <xf numFmtId="0" fontId="7" fillId="0" borderId="6" xfId="0" applyFont="1" applyFill="1" applyBorder="1" applyAlignment="1">
      <alignment horizontal="left"/>
    </xf>
    <xf numFmtId="0" fontId="1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zoomScale="120" zoomScaleNormal="120" zoomScaleSheetLayoutView="100" zoomScalePageLayoutView="85" workbookViewId="0">
      <selection activeCell="M17" sqref="M17"/>
    </sheetView>
  </sheetViews>
  <sheetFormatPr defaultRowHeight="15"/>
  <cols>
    <col min="1" max="1" width="5.42578125" style="6" customWidth="1"/>
    <col min="2" max="2" width="21.42578125" style="6" customWidth="1"/>
    <col min="3" max="3" width="7.85546875" style="6" customWidth="1"/>
    <col min="4" max="4" width="9.140625" style="6" customWidth="1"/>
    <col min="5" max="5" width="7.85546875" style="6" customWidth="1"/>
    <col min="6" max="6" width="8.85546875" style="6"/>
    <col min="7" max="7" width="12" style="6" customWidth="1"/>
    <col min="8" max="15" width="8.85546875" style="6"/>
    <col min="16" max="17" width="9.28515625" style="6" customWidth="1"/>
    <col min="18" max="18" width="10.7109375" style="6" customWidth="1"/>
    <col min="19" max="19" width="16.28515625" style="6" customWidth="1"/>
    <col min="20" max="20" width="23.140625" style="7" customWidth="1"/>
  </cols>
  <sheetData>
    <row r="1" spans="1:20">
      <c r="A1" s="83" t="s">
        <v>75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3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s="8" customFormat="1">
      <c r="A3" s="85" t="s">
        <v>0</v>
      </c>
      <c r="B3" s="88" t="s">
        <v>1</v>
      </c>
      <c r="C3" s="9" t="s">
        <v>2</v>
      </c>
      <c r="D3" s="63" t="s">
        <v>3</v>
      </c>
      <c r="E3" s="10" t="s">
        <v>4</v>
      </c>
      <c r="F3" s="66" t="s">
        <v>3</v>
      </c>
      <c r="G3" s="11" t="s">
        <v>5</v>
      </c>
      <c r="H3" s="69" t="s">
        <v>3</v>
      </c>
      <c r="I3" s="10" t="s">
        <v>6</v>
      </c>
      <c r="J3" s="66" t="s">
        <v>3</v>
      </c>
      <c r="K3" s="11" t="s">
        <v>7</v>
      </c>
      <c r="L3" s="69" t="s">
        <v>3</v>
      </c>
      <c r="M3" s="10" t="s">
        <v>8</v>
      </c>
      <c r="N3" s="66" t="s">
        <v>3</v>
      </c>
      <c r="O3" s="11" t="s">
        <v>9</v>
      </c>
      <c r="P3" s="69" t="s">
        <v>3</v>
      </c>
      <c r="Q3" s="10" t="s">
        <v>10</v>
      </c>
      <c r="R3" s="66" t="s">
        <v>3</v>
      </c>
      <c r="S3" s="11" t="s">
        <v>11</v>
      </c>
      <c r="T3" s="72" t="s">
        <v>12</v>
      </c>
    </row>
    <row r="4" spans="1:20" s="8" customFormat="1">
      <c r="A4" s="86"/>
      <c r="B4" s="89"/>
      <c r="C4" s="12" t="s">
        <v>13</v>
      </c>
      <c r="D4" s="64" t="s">
        <v>14</v>
      </c>
      <c r="E4" s="13"/>
      <c r="F4" s="67" t="s">
        <v>14</v>
      </c>
      <c r="G4" s="14" t="s">
        <v>15</v>
      </c>
      <c r="H4" s="70" t="s">
        <v>14</v>
      </c>
      <c r="I4" s="13" t="s">
        <v>16</v>
      </c>
      <c r="J4" s="67" t="s">
        <v>14</v>
      </c>
      <c r="K4" s="14" t="s">
        <v>17</v>
      </c>
      <c r="L4" s="70" t="s">
        <v>14</v>
      </c>
      <c r="M4" s="13" t="s">
        <v>18</v>
      </c>
      <c r="N4" s="67" t="s">
        <v>14</v>
      </c>
      <c r="O4" s="14"/>
      <c r="P4" s="70" t="s">
        <v>14</v>
      </c>
      <c r="Q4" s="13" t="s">
        <v>19</v>
      </c>
      <c r="R4" s="67" t="s">
        <v>14</v>
      </c>
      <c r="S4" s="14" t="s">
        <v>20</v>
      </c>
      <c r="T4" s="73" t="s">
        <v>21</v>
      </c>
    </row>
    <row r="5" spans="1:20" s="8" customFormat="1">
      <c r="A5" s="87"/>
      <c r="B5" s="90"/>
      <c r="C5" s="15" t="s">
        <v>22</v>
      </c>
      <c r="D5" s="65" t="s">
        <v>23</v>
      </c>
      <c r="E5" s="16" t="s">
        <v>22</v>
      </c>
      <c r="F5" s="68" t="s">
        <v>23</v>
      </c>
      <c r="G5" s="17" t="s">
        <v>22</v>
      </c>
      <c r="H5" s="71" t="s">
        <v>23</v>
      </c>
      <c r="I5" s="16" t="s">
        <v>22</v>
      </c>
      <c r="J5" s="68" t="s">
        <v>23</v>
      </c>
      <c r="K5" s="17" t="s">
        <v>22</v>
      </c>
      <c r="L5" s="71" t="s">
        <v>23</v>
      </c>
      <c r="M5" s="16" t="s">
        <v>22</v>
      </c>
      <c r="N5" s="68" t="s">
        <v>23</v>
      </c>
      <c r="O5" s="17" t="s">
        <v>22</v>
      </c>
      <c r="P5" s="71" t="s">
        <v>23</v>
      </c>
      <c r="Q5" s="16" t="s">
        <v>22</v>
      </c>
      <c r="R5" s="68" t="s">
        <v>23</v>
      </c>
      <c r="S5" s="17" t="s">
        <v>23</v>
      </c>
      <c r="T5" s="74" t="s">
        <v>24</v>
      </c>
    </row>
    <row r="6" spans="1:20" ht="15.75">
      <c r="A6" s="16">
        <v>1</v>
      </c>
      <c r="B6" s="18" t="s">
        <v>25</v>
      </c>
      <c r="C6" s="22">
        <v>268</v>
      </c>
      <c r="D6" s="23">
        <v>7.4705915147460562</v>
      </c>
      <c r="E6" s="24">
        <v>81</v>
      </c>
      <c r="F6" s="25">
        <v>2.2579026593075766</v>
      </c>
      <c r="G6" s="22">
        <v>68</v>
      </c>
      <c r="H6" s="23">
        <v>1.895523220159447</v>
      </c>
      <c r="I6" s="24">
        <v>1</v>
      </c>
      <c r="J6" s="26">
        <v>2.7875341472933041E-2</v>
      </c>
      <c r="K6" s="22">
        <v>46</v>
      </c>
      <c r="L6" s="23">
        <v>1.28226570775492</v>
      </c>
      <c r="M6" s="24">
        <v>8</v>
      </c>
      <c r="N6" s="26">
        <v>0.22300273178346433</v>
      </c>
      <c r="O6" s="22">
        <v>355</v>
      </c>
      <c r="P6" s="27">
        <v>9.8957462228912298</v>
      </c>
      <c r="Q6" s="28">
        <v>827</v>
      </c>
      <c r="R6" s="29">
        <v>23.052907398115629</v>
      </c>
      <c r="S6" s="30">
        <v>35874</v>
      </c>
      <c r="T6" s="18" t="s">
        <v>25</v>
      </c>
    </row>
    <row r="7" spans="1:20" ht="15.75">
      <c r="A7" s="75">
        <f>A6+1</f>
        <v>2</v>
      </c>
      <c r="B7" s="76" t="s">
        <v>26</v>
      </c>
      <c r="C7" s="31">
        <v>524</v>
      </c>
      <c r="D7" s="32">
        <v>8.3182525319871736</v>
      </c>
      <c r="E7" s="33">
        <v>233</v>
      </c>
      <c r="F7" s="34">
        <v>3.6987649617423881</v>
      </c>
      <c r="G7" s="31">
        <v>118</v>
      </c>
      <c r="H7" s="32">
        <v>1.8731942724703941</v>
      </c>
      <c r="I7" s="33">
        <v>4</v>
      </c>
      <c r="J7" s="35">
        <v>6.3498110931199794E-2</v>
      </c>
      <c r="K7" s="31">
        <v>61</v>
      </c>
      <c r="L7" s="32">
        <v>0.96834619170079683</v>
      </c>
      <c r="M7" s="33">
        <v>22</v>
      </c>
      <c r="N7" s="35">
        <v>0.34923961012159893</v>
      </c>
      <c r="O7" s="31">
        <v>557</v>
      </c>
      <c r="P7" s="36">
        <v>8.8421119471695722</v>
      </c>
      <c r="Q7" s="37">
        <v>1519</v>
      </c>
      <c r="R7" s="38">
        <v>24.113407626123124</v>
      </c>
      <c r="S7" s="39">
        <v>62994</v>
      </c>
      <c r="T7" s="19" t="s">
        <v>26</v>
      </c>
    </row>
    <row r="8" spans="1:20" ht="15.75">
      <c r="A8" s="75">
        <f t="shared" ref="A8:A36" si="0">A7+1</f>
        <v>3</v>
      </c>
      <c r="B8" s="76" t="s">
        <v>27</v>
      </c>
      <c r="C8" s="31">
        <v>177</v>
      </c>
      <c r="D8" s="32">
        <v>5.9431871600295478</v>
      </c>
      <c r="E8" s="33">
        <v>81</v>
      </c>
      <c r="F8" s="34">
        <v>2.7197636156067424</v>
      </c>
      <c r="G8" s="31">
        <v>25</v>
      </c>
      <c r="H8" s="32">
        <v>0.83943321469343901</v>
      </c>
      <c r="I8" s="33">
        <v>0</v>
      </c>
      <c r="J8" s="35">
        <v>0</v>
      </c>
      <c r="K8" s="31">
        <v>34</v>
      </c>
      <c r="L8" s="32">
        <v>1.1416291719830769</v>
      </c>
      <c r="M8" s="33">
        <v>2</v>
      </c>
      <c r="N8" s="35">
        <v>6.7154657175475113E-2</v>
      </c>
      <c r="O8" s="31">
        <v>269</v>
      </c>
      <c r="P8" s="36">
        <v>9.032301390101404</v>
      </c>
      <c r="Q8" s="37">
        <v>588</v>
      </c>
      <c r="R8" s="38">
        <v>19.743469209589687</v>
      </c>
      <c r="S8" s="39">
        <v>29782</v>
      </c>
      <c r="T8" s="19" t="s">
        <v>27</v>
      </c>
    </row>
    <row r="9" spans="1:20" ht="15.75">
      <c r="A9" s="75">
        <f t="shared" si="0"/>
        <v>4</v>
      </c>
      <c r="B9" s="77" t="s">
        <v>28</v>
      </c>
      <c r="C9" s="31">
        <v>199</v>
      </c>
      <c r="D9" s="32">
        <v>6.4545425059193668</v>
      </c>
      <c r="E9" s="33">
        <v>98</v>
      </c>
      <c r="F9" s="34">
        <v>3.178618922513055</v>
      </c>
      <c r="G9" s="31">
        <v>41</v>
      </c>
      <c r="H9" s="32">
        <v>1.3298303655411761</v>
      </c>
      <c r="I9" s="33">
        <v>6</v>
      </c>
      <c r="J9" s="35">
        <v>0.19460932178651358</v>
      </c>
      <c r="K9" s="31">
        <v>17</v>
      </c>
      <c r="L9" s="32">
        <v>0.55139307839512186</v>
      </c>
      <c r="M9" s="33">
        <v>1</v>
      </c>
      <c r="N9" s="35">
        <v>3.243488696441893E-2</v>
      </c>
      <c r="O9" s="31">
        <v>296</v>
      </c>
      <c r="P9" s="36">
        <v>9.6007265414680028</v>
      </c>
      <c r="Q9" s="37">
        <v>658</v>
      </c>
      <c r="R9" s="38">
        <v>21.342155622587658</v>
      </c>
      <c r="S9" s="39">
        <v>30831</v>
      </c>
      <c r="T9" s="19" t="s">
        <v>28</v>
      </c>
    </row>
    <row r="10" spans="1:20" ht="15.75">
      <c r="A10" s="75">
        <f t="shared" si="0"/>
        <v>5</v>
      </c>
      <c r="B10" s="77" t="s">
        <v>29</v>
      </c>
      <c r="C10" s="31">
        <v>147</v>
      </c>
      <c r="D10" s="32">
        <v>5.6686719111522441</v>
      </c>
      <c r="E10" s="33">
        <v>73</v>
      </c>
      <c r="F10" s="34">
        <v>2.8150547585994139</v>
      </c>
      <c r="G10" s="31">
        <v>49</v>
      </c>
      <c r="H10" s="32">
        <v>1.8895573037174147</v>
      </c>
      <c r="I10" s="33">
        <v>1</v>
      </c>
      <c r="J10" s="35">
        <v>3.8562393953416631E-2</v>
      </c>
      <c r="K10" s="31">
        <v>26</v>
      </c>
      <c r="L10" s="32">
        <v>1.0026222427888323</v>
      </c>
      <c r="M10" s="33">
        <v>1</v>
      </c>
      <c r="N10" s="35">
        <v>3.8562393953416631E-2</v>
      </c>
      <c r="O10" s="31">
        <v>228</v>
      </c>
      <c r="P10" s="36">
        <v>8.7922258213789917</v>
      </c>
      <c r="Q10" s="37">
        <v>525</v>
      </c>
      <c r="R10" s="38">
        <v>20.245256825543731</v>
      </c>
      <c r="S10" s="39">
        <v>25932</v>
      </c>
      <c r="T10" s="19" t="s">
        <v>29</v>
      </c>
    </row>
    <row r="11" spans="1:20" ht="15.75">
      <c r="A11" s="75">
        <f t="shared" si="0"/>
        <v>6</v>
      </c>
      <c r="B11" s="78" t="s">
        <v>30</v>
      </c>
      <c r="C11" s="31">
        <v>108</v>
      </c>
      <c r="D11" s="32">
        <v>5.5558413498636758</v>
      </c>
      <c r="E11" s="33">
        <v>57</v>
      </c>
      <c r="F11" s="34">
        <v>2.9322496013169403</v>
      </c>
      <c r="G11" s="31">
        <v>20</v>
      </c>
      <c r="H11" s="32">
        <v>1.028859509234014</v>
      </c>
      <c r="I11" s="33">
        <v>1</v>
      </c>
      <c r="J11" s="35">
        <v>5.1442975461700707E-2</v>
      </c>
      <c r="K11" s="31">
        <v>13</v>
      </c>
      <c r="L11" s="32">
        <v>0.66875868100210922</v>
      </c>
      <c r="M11" s="33">
        <v>4</v>
      </c>
      <c r="N11" s="35">
        <v>0.20577190184680283</v>
      </c>
      <c r="O11" s="31">
        <v>184</v>
      </c>
      <c r="P11" s="36">
        <v>9.4655074849529299</v>
      </c>
      <c r="Q11" s="37">
        <v>387</v>
      </c>
      <c r="R11" s="38">
        <v>19.908431503678173</v>
      </c>
      <c r="S11" s="39">
        <v>19439</v>
      </c>
      <c r="T11" s="20" t="s">
        <v>30</v>
      </c>
    </row>
    <row r="12" spans="1:20" ht="15.75">
      <c r="A12" s="75">
        <f t="shared" si="0"/>
        <v>7</v>
      </c>
      <c r="B12" s="79" t="s">
        <v>31</v>
      </c>
      <c r="C12" s="31">
        <v>2068</v>
      </c>
      <c r="D12" s="32">
        <v>10.132238450571041</v>
      </c>
      <c r="E12" s="33">
        <v>915</v>
      </c>
      <c r="F12" s="34">
        <v>4.4830745562246141</v>
      </c>
      <c r="G12" s="31">
        <v>495</v>
      </c>
      <c r="H12" s="32">
        <v>2.4252698418920042</v>
      </c>
      <c r="I12" s="33">
        <v>15</v>
      </c>
      <c r="J12" s="35">
        <v>7.3493025511878932E-2</v>
      </c>
      <c r="K12" s="31">
        <v>242</v>
      </c>
      <c r="L12" s="32">
        <v>1.1856874782583133</v>
      </c>
      <c r="M12" s="33">
        <v>44</v>
      </c>
      <c r="N12" s="35">
        <v>0.21557954150151148</v>
      </c>
      <c r="O12" s="31">
        <v>1511</v>
      </c>
      <c r="P12" s="36">
        <v>7.4031974365632705</v>
      </c>
      <c r="Q12" s="37">
        <v>5290</v>
      </c>
      <c r="R12" s="38">
        <v>25.918540330522635</v>
      </c>
      <c r="S12" s="39">
        <v>204101</v>
      </c>
      <c r="T12" s="21" t="s">
        <v>31</v>
      </c>
    </row>
    <row r="13" spans="1:20" ht="15.75">
      <c r="A13" s="75">
        <v>8</v>
      </c>
      <c r="B13" s="77" t="s">
        <v>32</v>
      </c>
      <c r="C13" s="31">
        <v>86</v>
      </c>
      <c r="D13" s="32">
        <v>4.2105263157894735</v>
      </c>
      <c r="E13" s="33">
        <v>50</v>
      </c>
      <c r="F13" s="34">
        <v>2.4479804161566707</v>
      </c>
      <c r="G13" s="31">
        <v>31</v>
      </c>
      <c r="H13" s="32">
        <v>1.517747858017136</v>
      </c>
      <c r="I13" s="33">
        <v>0</v>
      </c>
      <c r="J13" s="35">
        <v>0</v>
      </c>
      <c r="K13" s="31">
        <v>11</v>
      </c>
      <c r="L13" s="32">
        <v>0.53855569155446759</v>
      </c>
      <c r="M13" s="33">
        <v>3</v>
      </c>
      <c r="N13" s="35">
        <v>0.14687882496940025</v>
      </c>
      <c r="O13" s="31">
        <v>235</v>
      </c>
      <c r="P13" s="36">
        <v>11.505507955936352</v>
      </c>
      <c r="Q13" s="37">
        <v>416</v>
      </c>
      <c r="R13" s="38">
        <v>20.3671970624235</v>
      </c>
      <c r="S13" s="39">
        <v>20425</v>
      </c>
      <c r="T13" s="19" t="s">
        <v>32</v>
      </c>
    </row>
    <row r="14" spans="1:20" ht="15.75">
      <c r="A14" s="75">
        <f t="shared" si="0"/>
        <v>9</v>
      </c>
      <c r="B14" s="76" t="s">
        <v>33</v>
      </c>
      <c r="C14" s="31">
        <v>337</v>
      </c>
      <c r="D14" s="32">
        <v>6.4153816866552447</v>
      </c>
      <c r="E14" s="33">
        <v>188</v>
      </c>
      <c r="F14" s="34">
        <v>3.5789072910717685</v>
      </c>
      <c r="G14" s="31">
        <v>81</v>
      </c>
      <c r="H14" s="32">
        <v>1.5419760137064535</v>
      </c>
      <c r="I14" s="33">
        <v>2</v>
      </c>
      <c r="J14" s="35">
        <v>3.8073481819912429E-2</v>
      </c>
      <c r="K14" s="31">
        <v>31</v>
      </c>
      <c r="L14" s="32">
        <v>0.59013896820864264</v>
      </c>
      <c r="M14" s="33">
        <v>13</v>
      </c>
      <c r="N14" s="35">
        <v>0.24747763182943081</v>
      </c>
      <c r="O14" s="31">
        <v>437</v>
      </c>
      <c r="P14" s="36">
        <v>8.3190557776508669</v>
      </c>
      <c r="Q14" s="37">
        <v>1089</v>
      </c>
      <c r="R14" s="38">
        <v>20.731010850942319</v>
      </c>
      <c r="S14" s="39">
        <v>52530</v>
      </c>
      <c r="T14" s="19" t="s">
        <v>33</v>
      </c>
    </row>
    <row r="15" spans="1:20" ht="15.75">
      <c r="A15" s="75">
        <f t="shared" si="0"/>
        <v>10</v>
      </c>
      <c r="B15" s="76" t="s">
        <v>34</v>
      </c>
      <c r="C15" s="31">
        <v>60</v>
      </c>
      <c r="D15" s="32">
        <v>4.5402951191827468</v>
      </c>
      <c r="E15" s="33">
        <v>36</v>
      </c>
      <c r="F15" s="34">
        <v>2.7241770715096481</v>
      </c>
      <c r="G15" s="31">
        <v>12</v>
      </c>
      <c r="H15" s="32">
        <v>0.90805902383654935</v>
      </c>
      <c r="I15" s="33">
        <v>1</v>
      </c>
      <c r="J15" s="35">
        <v>7.5671585319712451E-2</v>
      </c>
      <c r="K15" s="31">
        <v>1</v>
      </c>
      <c r="L15" s="32">
        <v>7.5671585319712451E-2</v>
      </c>
      <c r="M15" s="33">
        <v>2</v>
      </c>
      <c r="N15" s="35">
        <v>0.1513431706394249</v>
      </c>
      <c r="O15" s="31">
        <v>142</v>
      </c>
      <c r="P15" s="36">
        <v>10.745365115399167</v>
      </c>
      <c r="Q15" s="37">
        <v>254</v>
      </c>
      <c r="R15" s="38">
        <v>19.220582671206962</v>
      </c>
      <c r="S15" s="39">
        <v>13215</v>
      </c>
      <c r="T15" s="19" t="s">
        <v>34</v>
      </c>
    </row>
    <row r="16" spans="1:20" ht="15.75">
      <c r="A16" s="75">
        <f t="shared" si="0"/>
        <v>11</v>
      </c>
      <c r="B16" s="76" t="s">
        <v>35</v>
      </c>
      <c r="C16" s="31">
        <v>264</v>
      </c>
      <c r="D16" s="32">
        <v>7.4330602246811379</v>
      </c>
      <c r="E16" s="33">
        <v>100</v>
      </c>
      <c r="F16" s="34">
        <v>2.8155531154095224</v>
      </c>
      <c r="G16" s="31">
        <v>70</v>
      </c>
      <c r="H16" s="32">
        <v>1.9708871807866657</v>
      </c>
      <c r="I16" s="33">
        <v>1</v>
      </c>
      <c r="J16" s="35">
        <v>2.815553115409522E-2</v>
      </c>
      <c r="K16" s="31">
        <v>33</v>
      </c>
      <c r="L16" s="32">
        <v>0.92913252808514224</v>
      </c>
      <c r="M16" s="33">
        <v>10</v>
      </c>
      <c r="N16" s="35">
        <v>0.2815553115409522</v>
      </c>
      <c r="O16" s="31">
        <v>339</v>
      </c>
      <c r="P16" s="36">
        <v>9.5447250612382799</v>
      </c>
      <c r="Q16" s="37">
        <v>817</v>
      </c>
      <c r="R16" s="38">
        <v>23.003068952895795</v>
      </c>
      <c r="S16" s="39">
        <v>35517</v>
      </c>
      <c r="T16" s="19" t="s">
        <v>35</v>
      </c>
    </row>
    <row r="17" spans="1:20" ht="15.75">
      <c r="A17" s="75">
        <f t="shared" si="0"/>
        <v>12</v>
      </c>
      <c r="B17" s="76" t="s">
        <v>36</v>
      </c>
      <c r="C17" s="31">
        <v>182</v>
      </c>
      <c r="D17" s="32">
        <v>5.3940310008594885</v>
      </c>
      <c r="E17" s="33">
        <v>131</v>
      </c>
      <c r="F17" s="34">
        <v>3.8825168192999615</v>
      </c>
      <c r="G17" s="31">
        <v>29</v>
      </c>
      <c r="H17" s="32">
        <v>0.85948845618090752</v>
      </c>
      <c r="I17" s="33">
        <v>1</v>
      </c>
      <c r="J17" s="35">
        <v>2.9637532971755431E-2</v>
      </c>
      <c r="K17" s="31">
        <v>11</v>
      </c>
      <c r="L17" s="32">
        <v>0.32601286268930973</v>
      </c>
      <c r="M17" s="33">
        <v>6</v>
      </c>
      <c r="N17" s="35">
        <v>0.17782519783053258</v>
      </c>
      <c r="O17" s="31">
        <v>238</v>
      </c>
      <c r="P17" s="36">
        <v>7.053732847277792</v>
      </c>
      <c r="Q17" s="37">
        <v>598</v>
      </c>
      <c r="R17" s="38">
        <v>17.72324471710975</v>
      </c>
      <c r="S17" s="39">
        <v>33741</v>
      </c>
      <c r="T17" s="19" t="s">
        <v>36</v>
      </c>
    </row>
    <row r="18" spans="1:20" ht="15.75">
      <c r="A18" s="75">
        <f t="shared" si="0"/>
        <v>13</v>
      </c>
      <c r="B18" s="76" t="s">
        <v>37</v>
      </c>
      <c r="C18" s="31">
        <v>895</v>
      </c>
      <c r="D18" s="32">
        <v>8.3001789870999456</v>
      </c>
      <c r="E18" s="33">
        <v>455</v>
      </c>
      <c r="F18" s="34">
        <v>4.2196440660675698</v>
      </c>
      <c r="G18" s="31">
        <v>258</v>
      </c>
      <c r="H18" s="32">
        <v>2.3926772946053472</v>
      </c>
      <c r="I18" s="33">
        <v>5</v>
      </c>
      <c r="J18" s="35">
        <v>4.6369715011731538E-2</v>
      </c>
      <c r="K18" s="31">
        <v>151</v>
      </c>
      <c r="L18" s="32">
        <v>1.4003653933542926</v>
      </c>
      <c r="M18" s="33">
        <v>40</v>
      </c>
      <c r="N18" s="35">
        <v>0.37095772009385231</v>
      </c>
      <c r="O18" s="31">
        <v>1006</v>
      </c>
      <c r="P18" s="36">
        <v>9.3295866603603859</v>
      </c>
      <c r="Q18" s="37">
        <v>2810</v>
      </c>
      <c r="R18" s="38">
        <v>26.059779836593123</v>
      </c>
      <c r="S18" s="39">
        <v>107829</v>
      </c>
      <c r="T18" s="19" t="s">
        <v>37</v>
      </c>
    </row>
    <row r="19" spans="1:20" ht="15.75">
      <c r="A19" s="75">
        <f t="shared" si="0"/>
        <v>14</v>
      </c>
      <c r="B19" s="77" t="s">
        <v>38</v>
      </c>
      <c r="C19" s="31">
        <v>250</v>
      </c>
      <c r="D19" s="32">
        <v>5.6849190467527748</v>
      </c>
      <c r="E19" s="33">
        <v>110</v>
      </c>
      <c r="F19" s="34">
        <v>2.5013643805712205</v>
      </c>
      <c r="G19" s="31">
        <v>80</v>
      </c>
      <c r="H19" s="32">
        <v>1.8191740949608877</v>
      </c>
      <c r="I19" s="33">
        <v>0</v>
      </c>
      <c r="J19" s="35">
        <v>0</v>
      </c>
      <c r="K19" s="31">
        <v>30</v>
      </c>
      <c r="L19" s="32">
        <v>0.6821902856103329</v>
      </c>
      <c r="M19" s="33">
        <v>9</v>
      </c>
      <c r="N19" s="35">
        <v>0.20465708568309987</v>
      </c>
      <c r="O19" s="31">
        <v>437</v>
      </c>
      <c r="P19" s="36">
        <v>9.93723849372385</v>
      </c>
      <c r="Q19" s="37">
        <v>916</v>
      </c>
      <c r="R19" s="38">
        <v>20.829543387302166</v>
      </c>
      <c r="S19" s="39">
        <v>43976</v>
      </c>
      <c r="T19" s="19" t="s">
        <v>38</v>
      </c>
    </row>
    <row r="20" spans="1:20" ht="15.75">
      <c r="A20" s="75">
        <f t="shared" si="0"/>
        <v>15</v>
      </c>
      <c r="B20" s="76" t="s">
        <v>39</v>
      </c>
      <c r="C20" s="31">
        <v>72</v>
      </c>
      <c r="D20" s="32">
        <v>4.3425814234016888</v>
      </c>
      <c r="E20" s="33">
        <v>29</v>
      </c>
      <c r="F20" s="34">
        <v>1.7490952955367911</v>
      </c>
      <c r="G20" s="31">
        <v>37</v>
      </c>
      <c r="H20" s="32">
        <v>2.2316043425814236</v>
      </c>
      <c r="I20" s="33">
        <v>0</v>
      </c>
      <c r="J20" s="35">
        <v>0</v>
      </c>
      <c r="K20" s="31">
        <v>22</v>
      </c>
      <c r="L20" s="32">
        <v>1.3268998793727385</v>
      </c>
      <c r="M20" s="33">
        <v>5</v>
      </c>
      <c r="N20" s="35">
        <v>0.30156815440289503</v>
      </c>
      <c r="O20" s="31">
        <v>180</v>
      </c>
      <c r="P20" s="36">
        <v>10.856453558504223</v>
      </c>
      <c r="Q20" s="37">
        <v>345</v>
      </c>
      <c r="R20" s="38">
        <v>20.808202653799757</v>
      </c>
      <c r="S20" s="39">
        <v>16580</v>
      </c>
      <c r="T20" s="19" t="s">
        <v>39</v>
      </c>
    </row>
    <row r="21" spans="1:20" ht="15.75">
      <c r="A21" s="75">
        <f t="shared" si="0"/>
        <v>16</v>
      </c>
      <c r="B21" s="76" t="s">
        <v>40</v>
      </c>
      <c r="C21" s="31">
        <v>269</v>
      </c>
      <c r="D21" s="32">
        <v>5.6824183020342636</v>
      </c>
      <c r="E21" s="33">
        <v>133</v>
      </c>
      <c r="F21" s="34">
        <v>2.8095228036080186</v>
      </c>
      <c r="G21" s="31">
        <v>84</v>
      </c>
      <c r="H21" s="32">
        <v>1.7744354549103276</v>
      </c>
      <c r="I21" s="33">
        <v>3</v>
      </c>
      <c r="J21" s="35">
        <v>6.3372694818225994E-2</v>
      </c>
      <c r="K21" s="31">
        <v>53</v>
      </c>
      <c r="L21" s="32">
        <v>1.1195842751219924</v>
      </c>
      <c r="M21" s="33">
        <v>12</v>
      </c>
      <c r="N21" s="35">
        <v>0.25349077927290398</v>
      </c>
      <c r="O21" s="31">
        <v>374</v>
      </c>
      <c r="P21" s="36">
        <v>7.9004626206721742</v>
      </c>
      <c r="Q21" s="37">
        <v>928</v>
      </c>
      <c r="R21" s="38">
        <v>19.603286930437903</v>
      </c>
      <c r="S21" s="39">
        <v>47339</v>
      </c>
      <c r="T21" s="19" t="s">
        <v>40</v>
      </c>
    </row>
    <row r="22" spans="1:20" ht="15.75">
      <c r="A22" s="75">
        <f t="shared" si="0"/>
        <v>17</v>
      </c>
      <c r="B22" s="77" t="s">
        <v>41</v>
      </c>
      <c r="C22" s="31">
        <v>123</v>
      </c>
      <c r="D22" s="32">
        <v>5.3136340072576465</v>
      </c>
      <c r="E22" s="33">
        <v>43</v>
      </c>
      <c r="F22" s="34">
        <v>1.8576118887160877</v>
      </c>
      <c r="G22" s="31">
        <v>27</v>
      </c>
      <c r="H22" s="32">
        <v>1.1664074650077763</v>
      </c>
      <c r="I22" s="33">
        <v>0</v>
      </c>
      <c r="J22" s="35">
        <v>0</v>
      </c>
      <c r="K22" s="31">
        <v>12</v>
      </c>
      <c r="L22" s="32">
        <v>0.51840331778123383</v>
      </c>
      <c r="M22" s="33">
        <v>0</v>
      </c>
      <c r="N22" s="35">
        <v>0</v>
      </c>
      <c r="O22" s="31">
        <v>229</v>
      </c>
      <c r="P22" s="36">
        <v>9.8928633143252114</v>
      </c>
      <c r="Q22" s="37">
        <v>434</v>
      </c>
      <c r="R22" s="38">
        <v>18.748919993087956</v>
      </c>
      <c r="S22" s="39">
        <v>23148</v>
      </c>
      <c r="T22" s="19" t="s">
        <v>41</v>
      </c>
    </row>
    <row r="23" spans="1:20" ht="15.75">
      <c r="A23" s="75">
        <f t="shared" si="0"/>
        <v>18</v>
      </c>
      <c r="B23" s="77" t="s">
        <v>42</v>
      </c>
      <c r="C23" s="31">
        <v>768</v>
      </c>
      <c r="D23" s="32">
        <v>9.0181066672929244</v>
      </c>
      <c r="E23" s="33">
        <v>423</v>
      </c>
      <c r="F23" s="34">
        <v>4.9670040628449312</v>
      </c>
      <c r="G23" s="31">
        <v>219</v>
      </c>
      <c r="H23" s="32">
        <v>2.5715694793452482</v>
      </c>
      <c r="I23" s="33">
        <v>4</v>
      </c>
      <c r="J23" s="35">
        <v>4.6969305558817315E-2</v>
      </c>
      <c r="K23" s="31">
        <v>93</v>
      </c>
      <c r="L23" s="32">
        <v>1.0920363542425024</v>
      </c>
      <c r="M23" s="33">
        <v>18</v>
      </c>
      <c r="N23" s="35">
        <v>0.2113618750146779</v>
      </c>
      <c r="O23" s="31">
        <v>551</v>
      </c>
      <c r="P23" s="36">
        <v>6.4700218407270844</v>
      </c>
      <c r="Q23" s="37">
        <v>2076</v>
      </c>
      <c r="R23" s="38">
        <v>24.377069585026184</v>
      </c>
      <c r="S23" s="39">
        <v>85162</v>
      </c>
      <c r="T23" s="19" t="s">
        <v>42</v>
      </c>
    </row>
    <row r="24" spans="1:20" ht="15.75">
      <c r="A24" s="75">
        <f t="shared" si="0"/>
        <v>19</v>
      </c>
      <c r="B24" s="76" t="s">
        <v>43</v>
      </c>
      <c r="C24" s="31">
        <v>373</v>
      </c>
      <c r="D24" s="32">
        <v>6.6412648671747023</v>
      </c>
      <c r="E24" s="33">
        <v>178</v>
      </c>
      <c r="F24" s="34">
        <v>3.1692899366142013</v>
      </c>
      <c r="G24" s="31">
        <v>142</v>
      </c>
      <c r="H24" s="32">
        <v>2.5283099494338011</v>
      </c>
      <c r="I24" s="33">
        <v>2</v>
      </c>
      <c r="J24" s="35">
        <v>3.5609999287800016E-2</v>
      </c>
      <c r="K24" s="31">
        <v>65</v>
      </c>
      <c r="L24" s="32">
        <v>1.1573249768535003</v>
      </c>
      <c r="M24" s="33">
        <v>15</v>
      </c>
      <c r="N24" s="35">
        <v>0.2670749946585001</v>
      </c>
      <c r="O24" s="31">
        <v>567</v>
      </c>
      <c r="P24" s="36">
        <v>10.095434798091304</v>
      </c>
      <c r="Q24" s="37">
        <v>1342</v>
      </c>
      <c r="R24" s="38">
        <v>23.894309522113808</v>
      </c>
      <c r="S24" s="39">
        <v>56164</v>
      </c>
      <c r="T24" s="19" t="s">
        <v>43</v>
      </c>
    </row>
    <row r="25" spans="1:20" ht="15.75">
      <c r="A25" s="75">
        <f t="shared" si="0"/>
        <v>20</v>
      </c>
      <c r="B25" s="76" t="s">
        <v>44</v>
      </c>
      <c r="C25" s="31">
        <v>1084</v>
      </c>
      <c r="D25" s="32">
        <v>6.5783484946869519</v>
      </c>
      <c r="E25" s="33">
        <v>629</v>
      </c>
      <c r="F25" s="34">
        <v>3.8171413313266536</v>
      </c>
      <c r="G25" s="31">
        <v>368</v>
      </c>
      <c r="H25" s="32">
        <v>2.2332400793771203</v>
      </c>
      <c r="I25" s="33">
        <v>17</v>
      </c>
      <c r="J25" s="35">
        <v>0.1031659819277474</v>
      </c>
      <c r="K25" s="31">
        <v>187</v>
      </c>
      <c r="L25" s="32">
        <v>1.1348258012052215</v>
      </c>
      <c r="M25" s="33">
        <v>43</v>
      </c>
      <c r="N25" s="35">
        <v>0.26094924840547873</v>
      </c>
      <c r="O25" s="31">
        <v>1535</v>
      </c>
      <c r="P25" s="36">
        <v>9.3152813093583688</v>
      </c>
      <c r="Q25" s="37">
        <v>3863</v>
      </c>
      <c r="R25" s="38">
        <v>23.442952246287543</v>
      </c>
      <c r="S25" s="39">
        <v>164783</v>
      </c>
      <c r="T25" s="19" t="s">
        <v>44</v>
      </c>
    </row>
    <row r="26" spans="1:20" ht="15.75">
      <c r="A26" s="75">
        <f t="shared" si="0"/>
        <v>21</v>
      </c>
      <c r="B26" s="76" t="s">
        <v>45</v>
      </c>
      <c r="C26" s="31">
        <v>53</v>
      </c>
      <c r="D26" s="32">
        <v>3.7300302625096768</v>
      </c>
      <c r="E26" s="33">
        <v>22</v>
      </c>
      <c r="F26" s="34">
        <v>1.5483144485889226</v>
      </c>
      <c r="G26" s="31">
        <v>16</v>
      </c>
      <c r="H26" s="32">
        <v>1.1260468717010346</v>
      </c>
      <c r="I26" s="33">
        <v>2</v>
      </c>
      <c r="J26" s="35">
        <v>0.14075585896262932</v>
      </c>
      <c r="K26" s="31">
        <v>4</v>
      </c>
      <c r="L26" s="32">
        <v>0.28151171792525864</v>
      </c>
      <c r="M26" s="33">
        <v>1</v>
      </c>
      <c r="N26" s="35">
        <v>7.0377929481314661E-2</v>
      </c>
      <c r="O26" s="31">
        <v>178</v>
      </c>
      <c r="P26" s="36">
        <v>12.527271447674011</v>
      </c>
      <c r="Q26" s="37">
        <v>276</v>
      </c>
      <c r="R26" s="38">
        <v>19.424308536842847</v>
      </c>
      <c r="S26" s="39">
        <v>14209</v>
      </c>
      <c r="T26" s="19" t="s">
        <v>45</v>
      </c>
    </row>
    <row r="27" spans="1:20" ht="15.75">
      <c r="A27" s="75">
        <f t="shared" si="0"/>
        <v>22</v>
      </c>
      <c r="B27" s="76" t="s">
        <v>46</v>
      </c>
      <c r="C27" s="31">
        <v>61</v>
      </c>
      <c r="D27" s="32">
        <v>3.8873311241396888</v>
      </c>
      <c r="E27" s="33">
        <v>41</v>
      </c>
      <c r="F27" s="34">
        <v>2.6127963293397909</v>
      </c>
      <c r="G27" s="31">
        <v>24</v>
      </c>
      <c r="H27" s="32">
        <v>1.5294417537598777</v>
      </c>
      <c r="I27" s="33">
        <v>2</v>
      </c>
      <c r="J27" s="35">
        <v>0.12745347947998981</v>
      </c>
      <c r="K27" s="31">
        <v>9</v>
      </c>
      <c r="L27" s="32">
        <v>0.5735406576599541</v>
      </c>
      <c r="M27" s="33">
        <v>6</v>
      </c>
      <c r="N27" s="35">
        <v>0.38236043843996942</v>
      </c>
      <c r="O27" s="31">
        <v>167</v>
      </c>
      <c r="P27" s="36">
        <v>10.642365536579149</v>
      </c>
      <c r="Q27" s="37">
        <v>310</v>
      </c>
      <c r="R27" s="38">
        <v>19.755289319398418</v>
      </c>
      <c r="S27" s="39">
        <v>15692</v>
      </c>
      <c r="T27" s="19" t="s">
        <v>46</v>
      </c>
    </row>
    <row r="28" spans="1:20" ht="15.75">
      <c r="A28" s="75">
        <f t="shared" si="0"/>
        <v>23</v>
      </c>
      <c r="B28" s="76" t="s">
        <v>47</v>
      </c>
      <c r="C28" s="31">
        <v>398</v>
      </c>
      <c r="D28" s="32">
        <v>7.7554122254915328</v>
      </c>
      <c r="E28" s="33">
        <v>202</v>
      </c>
      <c r="F28" s="34">
        <v>3.9361639938424364</v>
      </c>
      <c r="G28" s="31">
        <v>58</v>
      </c>
      <c r="H28" s="32">
        <v>1.1301857012022836</v>
      </c>
      <c r="I28" s="33">
        <v>0</v>
      </c>
      <c r="J28" s="35">
        <v>0</v>
      </c>
      <c r="K28" s="31">
        <v>25</v>
      </c>
      <c r="L28" s="32">
        <v>0.4871490091389154</v>
      </c>
      <c r="M28" s="33">
        <v>13</v>
      </c>
      <c r="N28" s="35">
        <v>0.25331748475223598</v>
      </c>
      <c r="O28" s="31">
        <v>397</v>
      </c>
      <c r="P28" s="36">
        <v>7.7359262651259764</v>
      </c>
      <c r="Q28" s="37">
        <v>1093</v>
      </c>
      <c r="R28" s="38">
        <v>21.298154679553381</v>
      </c>
      <c r="S28" s="39">
        <v>51319</v>
      </c>
      <c r="T28" s="19" t="s">
        <v>47</v>
      </c>
    </row>
    <row r="29" spans="1:20" ht="15.75">
      <c r="A29" s="75">
        <f t="shared" si="0"/>
        <v>24</v>
      </c>
      <c r="B29" s="76" t="s">
        <v>48</v>
      </c>
      <c r="C29" s="31">
        <v>217</v>
      </c>
      <c r="D29" s="32">
        <v>5.4193097247889712</v>
      </c>
      <c r="E29" s="33">
        <v>91</v>
      </c>
      <c r="F29" s="34">
        <v>2.2726137555566654</v>
      </c>
      <c r="G29" s="31">
        <v>68</v>
      </c>
      <c r="H29" s="32">
        <v>1.6982168722841018</v>
      </c>
      <c r="I29" s="33">
        <v>0</v>
      </c>
      <c r="J29" s="35">
        <v>0</v>
      </c>
      <c r="K29" s="31">
        <v>55</v>
      </c>
      <c r="L29" s="32">
        <v>1.3735577643474353</v>
      </c>
      <c r="M29" s="33">
        <v>12</v>
      </c>
      <c r="N29" s="35">
        <v>0.29968533040307677</v>
      </c>
      <c r="O29" s="31">
        <v>296</v>
      </c>
      <c r="P29" s="36">
        <v>7.3922381499425605</v>
      </c>
      <c r="Q29" s="37">
        <v>739</v>
      </c>
      <c r="R29" s="38">
        <v>18.455621597322811</v>
      </c>
      <c r="S29" s="39">
        <v>40042</v>
      </c>
      <c r="T29" s="19" t="s">
        <v>48</v>
      </c>
    </row>
    <row r="30" spans="1:20" ht="15.75">
      <c r="A30" s="75">
        <f t="shared" si="0"/>
        <v>25</v>
      </c>
      <c r="B30" s="77" t="s">
        <v>49</v>
      </c>
      <c r="C30" s="31">
        <v>654</v>
      </c>
      <c r="D30" s="32">
        <v>7.7485397438479673</v>
      </c>
      <c r="E30" s="33">
        <v>357</v>
      </c>
      <c r="F30" s="34">
        <v>4.2297074748527903</v>
      </c>
      <c r="G30" s="31">
        <v>195</v>
      </c>
      <c r="H30" s="32">
        <v>2.310344419037238</v>
      </c>
      <c r="I30" s="33">
        <v>7</v>
      </c>
      <c r="J30" s="35">
        <v>8.293544068338804E-2</v>
      </c>
      <c r="K30" s="31">
        <v>75</v>
      </c>
      <c r="L30" s="32">
        <v>0.88859400732201466</v>
      </c>
      <c r="M30" s="33">
        <v>22</v>
      </c>
      <c r="N30" s="35">
        <v>0.26065424214779093</v>
      </c>
      <c r="O30" s="31">
        <v>829</v>
      </c>
      <c r="P30" s="36">
        <v>9.8219257609326682</v>
      </c>
      <c r="Q30" s="37">
        <v>2139</v>
      </c>
      <c r="R30" s="38">
        <v>25.342701088823858</v>
      </c>
      <c r="S30" s="39">
        <v>84403</v>
      </c>
      <c r="T30" s="19" t="s">
        <v>49</v>
      </c>
    </row>
    <row r="31" spans="1:20" ht="15.75">
      <c r="A31" s="75">
        <f t="shared" si="0"/>
        <v>26</v>
      </c>
      <c r="B31" s="77" t="s">
        <v>50</v>
      </c>
      <c r="C31" s="31">
        <v>227</v>
      </c>
      <c r="D31" s="32">
        <v>5.2234341203000598</v>
      </c>
      <c r="E31" s="33">
        <v>147</v>
      </c>
      <c r="F31" s="34">
        <v>3.3825762805467345</v>
      </c>
      <c r="G31" s="31">
        <v>60</v>
      </c>
      <c r="H31" s="32">
        <v>1.380643379814994</v>
      </c>
      <c r="I31" s="33">
        <v>1</v>
      </c>
      <c r="J31" s="35">
        <v>2.3010722996916561E-2</v>
      </c>
      <c r="K31" s="31">
        <v>30</v>
      </c>
      <c r="L31" s="32">
        <v>0.69032168990749698</v>
      </c>
      <c r="M31" s="33">
        <v>6</v>
      </c>
      <c r="N31" s="35">
        <v>0.13806433798149936</v>
      </c>
      <c r="O31" s="31">
        <v>428</v>
      </c>
      <c r="P31" s="36">
        <v>9.8485894426802894</v>
      </c>
      <c r="Q31" s="37">
        <v>899</v>
      </c>
      <c r="R31" s="38">
        <v>20.68663997422799</v>
      </c>
      <c r="S31" s="39">
        <v>43458</v>
      </c>
      <c r="T31" s="19" t="s">
        <v>50</v>
      </c>
    </row>
    <row r="32" spans="1:20" ht="15.75">
      <c r="A32" s="75">
        <f t="shared" si="0"/>
        <v>27</v>
      </c>
      <c r="B32" s="76" t="s">
        <v>73</v>
      </c>
      <c r="C32" s="31">
        <v>221</v>
      </c>
      <c r="D32" s="32">
        <v>7.3002345324216291</v>
      </c>
      <c r="E32" s="33">
        <v>100</v>
      </c>
      <c r="F32" s="34">
        <v>3.3032735440821854</v>
      </c>
      <c r="G32" s="31">
        <v>81</v>
      </c>
      <c r="H32" s="32">
        <v>2.6756515707065702</v>
      </c>
      <c r="I32" s="33">
        <v>1</v>
      </c>
      <c r="J32" s="35">
        <v>3.3032735440821852E-2</v>
      </c>
      <c r="K32" s="31">
        <v>57</v>
      </c>
      <c r="L32" s="32">
        <v>1.8828659201268456</v>
      </c>
      <c r="M32" s="33">
        <v>7</v>
      </c>
      <c r="N32" s="35">
        <v>0.23122914808575298</v>
      </c>
      <c r="O32" s="31">
        <v>241</v>
      </c>
      <c r="P32" s="36">
        <v>7.9608892412380667</v>
      </c>
      <c r="Q32" s="37">
        <v>708</v>
      </c>
      <c r="R32" s="38">
        <v>23.387176692101871</v>
      </c>
      <c r="S32" s="39">
        <v>30273</v>
      </c>
      <c r="T32" s="19" t="s">
        <v>51</v>
      </c>
    </row>
    <row r="33" spans="1:20" ht="15.75">
      <c r="A33" s="75">
        <f t="shared" si="0"/>
        <v>28</v>
      </c>
      <c r="B33" s="76" t="s">
        <v>52</v>
      </c>
      <c r="C33" s="31">
        <v>183</v>
      </c>
      <c r="D33" s="32">
        <v>6.3471143174250839</v>
      </c>
      <c r="E33" s="33">
        <v>83</v>
      </c>
      <c r="F33" s="34">
        <v>2.8787458379578243</v>
      </c>
      <c r="G33" s="31">
        <v>68</v>
      </c>
      <c r="H33" s="32">
        <v>2.3584905660377355</v>
      </c>
      <c r="I33" s="33">
        <v>1</v>
      </c>
      <c r="J33" s="35">
        <v>3.4683684794672584E-2</v>
      </c>
      <c r="K33" s="31">
        <v>36</v>
      </c>
      <c r="L33" s="32">
        <v>1.2486126526082133</v>
      </c>
      <c r="M33" s="33">
        <v>8</v>
      </c>
      <c r="N33" s="35">
        <v>0.27746947835738067</v>
      </c>
      <c r="O33" s="31">
        <v>260</v>
      </c>
      <c r="P33" s="36">
        <v>9.0177580466148726</v>
      </c>
      <c r="Q33" s="37">
        <v>639</v>
      </c>
      <c r="R33" s="38">
        <v>22.16287458379578</v>
      </c>
      <c r="S33" s="39">
        <v>28832</v>
      </c>
      <c r="T33" s="19" t="s">
        <v>52</v>
      </c>
    </row>
    <row r="34" spans="1:20" ht="15.75">
      <c r="A34" s="75">
        <f t="shared" si="0"/>
        <v>29</v>
      </c>
      <c r="B34" s="76" t="s">
        <v>53</v>
      </c>
      <c r="C34" s="31">
        <v>136</v>
      </c>
      <c r="D34" s="32">
        <v>6.6598109788942761</v>
      </c>
      <c r="E34" s="33">
        <v>94</v>
      </c>
      <c r="F34" s="34">
        <v>4.6031046471769264</v>
      </c>
      <c r="G34" s="31">
        <v>27</v>
      </c>
      <c r="H34" s="32">
        <v>1.3221683561040105</v>
      </c>
      <c r="I34" s="33">
        <v>2</v>
      </c>
      <c r="J34" s="35">
        <v>9.7938396748445219E-2</v>
      </c>
      <c r="K34" s="31">
        <v>13</v>
      </c>
      <c r="L34" s="32">
        <v>0.63659957886489404</v>
      </c>
      <c r="M34" s="33">
        <v>3</v>
      </c>
      <c r="N34" s="35">
        <v>0.14690759512266782</v>
      </c>
      <c r="O34" s="31">
        <v>208</v>
      </c>
      <c r="P34" s="36">
        <v>10.185593261838305</v>
      </c>
      <c r="Q34" s="37">
        <v>483</v>
      </c>
      <c r="R34" s="38">
        <v>23.652122814749521</v>
      </c>
      <c r="S34" s="39">
        <v>20421</v>
      </c>
      <c r="T34" s="19" t="s">
        <v>53</v>
      </c>
    </row>
    <row r="35" spans="1:20" ht="15.75">
      <c r="A35" s="75">
        <f t="shared" si="0"/>
        <v>30</v>
      </c>
      <c r="B35" s="76" t="s">
        <v>54</v>
      </c>
      <c r="C35" s="31">
        <v>2561</v>
      </c>
      <c r="D35" s="32">
        <v>9.3451464352699904</v>
      </c>
      <c r="E35" s="33">
        <v>1178</v>
      </c>
      <c r="F35" s="34">
        <v>4.2985484188785819</v>
      </c>
      <c r="G35" s="31">
        <v>733</v>
      </c>
      <c r="H35" s="32">
        <v>2.6747334389117157</v>
      </c>
      <c r="I35" s="33">
        <v>20</v>
      </c>
      <c r="J35" s="35">
        <v>7.2980448537836709E-2</v>
      </c>
      <c r="K35" s="31">
        <v>248</v>
      </c>
      <c r="L35" s="32">
        <v>0.90495756186917531</v>
      </c>
      <c r="M35" s="33">
        <v>69</v>
      </c>
      <c r="N35" s="35">
        <v>0.25178254745553669</v>
      </c>
      <c r="O35" s="31">
        <v>1733</v>
      </c>
      <c r="P35" s="36">
        <v>6.3237558658035518</v>
      </c>
      <c r="Q35" s="37">
        <v>6542</v>
      </c>
      <c r="R35" s="38">
        <v>23.871904716726391</v>
      </c>
      <c r="S35" s="39">
        <v>274046</v>
      </c>
      <c r="T35" s="19" t="s">
        <v>54</v>
      </c>
    </row>
    <row r="36" spans="1:20" ht="15.75">
      <c r="A36" s="75">
        <f t="shared" si="0"/>
        <v>31</v>
      </c>
      <c r="B36" s="77" t="s">
        <v>55</v>
      </c>
      <c r="C36" s="31">
        <v>75</v>
      </c>
      <c r="D36" s="32">
        <v>5.5448765340825084</v>
      </c>
      <c r="E36" s="33">
        <v>27</v>
      </c>
      <c r="F36" s="34">
        <v>1.996155552269703</v>
      </c>
      <c r="G36" s="31">
        <v>22</v>
      </c>
      <c r="H36" s="32">
        <v>1.6264971166642024</v>
      </c>
      <c r="I36" s="33">
        <v>1</v>
      </c>
      <c r="J36" s="35">
        <v>7.3931687121100098E-2</v>
      </c>
      <c r="K36" s="31">
        <v>14</v>
      </c>
      <c r="L36" s="32">
        <v>1.0350436196954014</v>
      </c>
      <c r="M36" s="33">
        <v>0</v>
      </c>
      <c r="N36" s="35">
        <v>0</v>
      </c>
      <c r="O36" s="31">
        <v>164</v>
      </c>
      <c r="P36" s="36">
        <v>12.124796687860416</v>
      </c>
      <c r="Q36" s="37">
        <v>303</v>
      </c>
      <c r="R36" s="38">
        <v>22.401301197693332</v>
      </c>
      <c r="S36" s="39">
        <v>13526</v>
      </c>
      <c r="T36" s="19" t="s">
        <v>55</v>
      </c>
    </row>
    <row r="37" spans="1:20" ht="15.75">
      <c r="A37" s="80">
        <v>32</v>
      </c>
      <c r="B37" s="81" t="s">
        <v>56</v>
      </c>
      <c r="C37" s="31">
        <v>386</v>
      </c>
      <c r="D37" s="32">
        <v>6.6220621032767202</v>
      </c>
      <c r="E37" s="33">
        <v>185</v>
      </c>
      <c r="F37" s="34">
        <v>3.1737862412077544</v>
      </c>
      <c r="G37" s="31">
        <v>104</v>
      </c>
      <c r="H37" s="32">
        <v>1.7841825355978727</v>
      </c>
      <c r="I37" s="33">
        <v>8</v>
      </c>
      <c r="J37" s="35">
        <v>0.1372448104306056</v>
      </c>
      <c r="K37" s="31">
        <v>58</v>
      </c>
      <c r="L37" s="32">
        <v>0.99502487562189046</v>
      </c>
      <c r="M37" s="33">
        <v>11</v>
      </c>
      <c r="N37" s="35">
        <v>0.1887116143420827</v>
      </c>
      <c r="O37" s="31">
        <v>469</v>
      </c>
      <c r="P37" s="36">
        <v>8.0459770114942533</v>
      </c>
      <c r="Q37" s="37">
        <v>1221</v>
      </c>
      <c r="R37" s="38">
        <v>20.946989191971177</v>
      </c>
      <c r="S37" s="39">
        <v>58290</v>
      </c>
      <c r="T37" s="58" t="s">
        <v>56</v>
      </c>
    </row>
    <row r="38" spans="1:20" ht="15.75">
      <c r="A38" s="75">
        <v>33</v>
      </c>
      <c r="B38" s="76" t="s">
        <v>57</v>
      </c>
      <c r="C38" s="31">
        <v>148</v>
      </c>
      <c r="D38" s="32">
        <v>4.5868716295791234</v>
      </c>
      <c r="E38" s="33">
        <v>114</v>
      </c>
      <c r="F38" s="34">
        <v>3.5331308498109468</v>
      </c>
      <c r="G38" s="31">
        <v>45</v>
      </c>
      <c r="H38" s="32">
        <v>1.3946569143990577</v>
      </c>
      <c r="I38" s="33">
        <v>2</v>
      </c>
      <c r="J38" s="35">
        <v>6.1984751751069239E-2</v>
      </c>
      <c r="K38" s="31">
        <v>36</v>
      </c>
      <c r="L38" s="32">
        <v>1.1157255315192462</v>
      </c>
      <c r="M38" s="33">
        <v>5</v>
      </c>
      <c r="N38" s="35">
        <v>0.15496187937767308</v>
      </c>
      <c r="O38" s="31">
        <v>230</v>
      </c>
      <c r="P38" s="36">
        <v>7.128246451372962</v>
      </c>
      <c r="Q38" s="37">
        <v>580</v>
      </c>
      <c r="R38" s="38">
        <v>17.975578007810078</v>
      </c>
      <c r="S38" s="39">
        <v>32266</v>
      </c>
      <c r="T38" s="19" t="s">
        <v>57</v>
      </c>
    </row>
    <row r="39" spans="1:20" ht="15.75">
      <c r="A39" s="75">
        <v>34</v>
      </c>
      <c r="B39" s="76" t="s">
        <v>58</v>
      </c>
      <c r="C39" s="31">
        <v>104</v>
      </c>
      <c r="D39" s="32">
        <v>3.9852851011649295</v>
      </c>
      <c r="E39" s="33">
        <v>68</v>
      </c>
      <c r="F39" s="34">
        <v>2.6057633353770693</v>
      </c>
      <c r="G39" s="31">
        <v>36</v>
      </c>
      <c r="H39" s="32">
        <v>1.3795217657878602</v>
      </c>
      <c r="I39" s="33">
        <v>0</v>
      </c>
      <c r="J39" s="35">
        <v>0</v>
      </c>
      <c r="K39" s="31">
        <v>15</v>
      </c>
      <c r="L39" s="32">
        <v>0.57480073574494173</v>
      </c>
      <c r="M39" s="33">
        <v>7</v>
      </c>
      <c r="N39" s="35">
        <v>0.26824034334763946</v>
      </c>
      <c r="O39" s="31">
        <v>275</v>
      </c>
      <c r="P39" s="36">
        <v>10.538013488657267</v>
      </c>
      <c r="Q39" s="37">
        <v>505</v>
      </c>
      <c r="R39" s="38">
        <v>19.351624770079706</v>
      </c>
      <c r="S39" s="39">
        <v>26096</v>
      </c>
      <c r="T39" s="19" t="s">
        <v>58</v>
      </c>
    </row>
    <row r="40" spans="1:20" ht="15.75">
      <c r="A40" s="75">
        <v>35</v>
      </c>
      <c r="B40" s="76" t="s">
        <v>59</v>
      </c>
      <c r="C40" s="31">
        <v>264</v>
      </c>
      <c r="D40" s="32">
        <v>8.4466485362342016</v>
      </c>
      <c r="E40" s="33">
        <v>108</v>
      </c>
      <c r="F40" s="34">
        <v>3.4554471284594466</v>
      </c>
      <c r="G40" s="31">
        <v>40</v>
      </c>
      <c r="H40" s="32">
        <v>1.279795232762758</v>
      </c>
      <c r="I40" s="33">
        <v>2</v>
      </c>
      <c r="J40" s="35">
        <v>6.3989761638137896E-2</v>
      </c>
      <c r="K40" s="31">
        <v>20</v>
      </c>
      <c r="L40" s="32">
        <v>0.63989761638137899</v>
      </c>
      <c r="M40" s="33">
        <v>16</v>
      </c>
      <c r="N40" s="35">
        <v>0.51191809310510317</v>
      </c>
      <c r="O40" s="31">
        <v>268</v>
      </c>
      <c r="P40" s="36">
        <v>8.5746280595104789</v>
      </c>
      <c r="Q40" s="37">
        <v>718</v>
      </c>
      <c r="R40" s="38">
        <v>22.972324428091504</v>
      </c>
      <c r="S40" s="39">
        <v>31255</v>
      </c>
      <c r="T40" s="19" t="s">
        <v>59</v>
      </c>
    </row>
    <row r="41" spans="1:20" ht="15.75">
      <c r="A41" s="75">
        <f t="shared" ref="A41:A48" si="1">A40+1</f>
        <v>36</v>
      </c>
      <c r="B41" s="76" t="s">
        <v>60</v>
      </c>
      <c r="C41" s="31">
        <v>238</v>
      </c>
      <c r="D41" s="32">
        <v>6.6687214547899911</v>
      </c>
      <c r="E41" s="33">
        <v>119</v>
      </c>
      <c r="F41" s="34">
        <v>3.3343607273949956</v>
      </c>
      <c r="G41" s="31">
        <v>71</v>
      </c>
      <c r="H41" s="32">
        <v>1.9894085012188631</v>
      </c>
      <c r="I41" s="33">
        <v>2</v>
      </c>
      <c r="J41" s="35">
        <v>5.6039676090672196E-2</v>
      </c>
      <c r="K41" s="31">
        <v>23</v>
      </c>
      <c r="L41" s="32">
        <v>0.64445627504273029</v>
      </c>
      <c r="M41" s="33">
        <v>10</v>
      </c>
      <c r="N41" s="35">
        <v>0.28019838045336098</v>
      </c>
      <c r="O41" s="31">
        <v>335</v>
      </c>
      <c r="P41" s="36">
        <v>9.3866457451875931</v>
      </c>
      <c r="Q41" s="37">
        <v>798</v>
      </c>
      <c r="R41" s="38">
        <v>22.359830760178205</v>
      </c>
      <c r="S41" s="39">
        <v>35689</v>
      </c>
      <c r="T41" s="19" t="s">
        <v>60</v>
      </c>
    </row>
    <row r="42" spans="1:20" ht="15.75">
      <c r="A42" s="75">
        <f t="shared" si="1"/>
        <v>37</v>
      </c>
      <c r="B42" s="77" t="s">
        <v>61</v>
      </c>
      <c r="C42" s="31">
        <v>82</v>
      </c>
      <c r="D42" s="32">
        <v>4.1915861575422992</v>
      </c>
      <c r="E42" s="33">
        <v>59</v>
      </c>
      <c r="F42" s="34">
        <v>3.0158973572560446</v>
      </c>
      <c r="G42" s="31">
        <v>40</v>
      </c>
      <c r="H42" s="32">
        <v>2.0446761744108777</v>
      </c>
      <c r="I42" s="33">
        <v>1</v>
      </c>
      <c r="J42" s="35">
        <v>5.1116904360271942E-2</v>
      </c>
      <c r="K42" s="31">
        <v>21</v>
      </c>
      <c r="L42" s="32">
        <v>1.0734549915657108</v>
      </c>
      <c r="M42" s="33">
        <v>5</v>
      </c>
      <c r="N42" s="35">
        <v>0.25558452180135971</v>
      </c>
      <c r="O42" s="31">
        <v>219</v>
      </c>
      <c r="P42" s="36">
        <v>11.194602054899555</v>
      </c>
      <c r="Q42" s="37">
        <v>427</v>
      </c>
      <c r="R42" s="38">
        <v>21.826918161836119</v>
      </c>
      <c r="S42" s="39">
        <v>19563</v>
      </c>
      <c r="T42" s="19" t="s">
        <v>61</v>
      </c>
    </row>
    <row r="43" spans="1:20" ht="15.75">
      <c r="A43" s="75">
        <f t="shared" si="1"/>
        <v>38</v>
      </c>
      <c r="B43" s="76" t="s">
        <v>62</v>
      </c>
      <c r="C43" s="31">
        <v>137</v>
      </c>
      <c r="D43" s="32">
        <v>5.920228166457802</v>
      </c>
      <c r="E43" s="33">
        <v>60</v>
      </c>
      <c r="F43" s="34">
        <v>2.592800656842833</v>
      </c>
      <c r="G43" s="31">
        <v>42</v>
      </c>
      <c r="H43" s="32">
        <v>1.8149604597899833</v>
      </c>
      <c r="I43" s="33">
        <v>1</v>
      </c>
      <c r="J43" s="35">
        <v>4.3213344280713883E-2</v>
      </c>
      <c r="K43" s="31">
        <v>22</v>
      </c>
      <c r="L43" s="32">
        <v>0.95069357417570544</v>
      </c>
      <c r="M43" s="33">
        <v>4</v>
      </c>
      <c r="N43" s="35">
        <v>0.17285337712285553</v>
      </c>
      <c r="O43" s="31">
        <v>282</v>
      </c>
      <c r="P43" s="36">
        <v>12.186163087161317</v>
      </c>
      <c r="Q43" s="37">
        <v>548</v>
      </c>
      <c r="R43" s="38">
        <v>23.680912665831208</v>
      </c>
      <c r="S43" s="39">
        <v>23141</v>
      </c>
      <c r="T43" s="19" t="s">
        <v>62</v>
      </c>
    </row>
    <row r="44" spans="1:20" ht="15.75">
      <c r="A44" s="75">
        <f t="shared" si="1"/>
        <v>39</v>
      </c>
      <c r="B44" s="76" t="s">
        <v>63</v>
      </c>
      <c r="C44" s="31">
        <v>80</v>
      </c>
      <c r="D44" s="32">
        <v>5.7069482094449997</v>
      </c>
      <c r="E44" s="33">
        <v>42</v>
      </c>
      <c r="F44" s="34">
        <v>2.9961478099586247</v>
      </c>
      <c r="G44" s="31">
        <v>18</v>
      </c>
      <c r="H44" s="32">
        <v>1.2840633471251248</v>
      </c>
      <c r="I44" s="33">
        <v>0</v>
      </c>
      <c r="J44" s="35">
        <v>0</v>
      </c>
      <c r="K44" s="31">
        <v>7</v>
      </c>
      <c r="L44" s="32">
        <v>0.49935796832643747</v>
      </c>
      <c r="M44" s="33">
        <v>3</v>
      </c>
      <c r="N44" s="35">
        <v>0.21401055785418749</v>
      </c>
      <c r="O44" s="31">
        <v>142</v>
      </c>
      <c r="P44" s="36">
        <v>10.129833071764873</v>
      </c>
      <c r="Q44" s="37">
        <v>292</v>
      </c>
      <c r="R44" s="38">
        <v>20.830360964474245</v>
      </c>
      <c r="S44" s="39">
        <v>14018</v>
      </c>
      <c r="T44" s="19" t="s">
        <v>63</v>
      </c>
    </row>
    <row r="45" spans="1:20" ht="15.75">
      <c r="A45" s="75">
        <f t="shared" si="1"/>
        <v>40</v>
      </c>
      <c r="B45" s="77" t="s">
        <v>64</v>
      </c>
      <c r="C45" s="31">
        <v>455</v>
      </c>
      <c r="D45" s="32">
        <v>11.452014799526818</v>
      </c>
      <c r="E45" s="33">
        <v>96</v>
      </c>
      <c r="F45" s="34">
        <v>2.4162492763836805</v>
      </c>
      <c r="G45" s="31">
        <v>75</v>
      </c>
      <c r="H45" s="32">
        <v>1.8876947471747501</v>
      </c>
      <c r="I45" s="33">
        <v>3</v>
      </c>
      <c r="J45" s="35">
        <v>7.5507789886990015E-2</v>
      </c>
      <c r="K45" s="31">
        <v>71</v>
      </c>
      <c r="L45" s="32">
        <v>1.7870176939920968</v>
      </c>
      <c r="M45" s="33">
        <v>15</v>
      </c>
      <c r="N45" s="35">
        <v>0.37753894943495003</v>
      </c>
      <c r="O45" s="31">
        <v>322</v>
      </c>
      <c r="P45" s="36">
        <v>8.1045027812035944</v>
      </c>
      <c r="Q45" s="37">
        <v>1037</v>
      </c>
      <c r="R45" s="38">
        <v>26.100526037602879</v>
      </c>
      <c r="S45" s="39">
        <v>39731</v>
      </c>
      <c r="T45" s="19" t="s">
        <v>64</v>
      </c>
    </row>
    <row r="46" spans="1:20" ht="15.75">
      <c r="A46" s="75">
        <f t="shared" si="1"/>
        <v>41</v>
      </c>
      <c r="B46" s="76" t="s">
        <v>65</v>
      </c>
      <c r="C46" s="31">
        <v>100</v>
      </c>
      <c r="D46" s="32">
        <v>5.0947625840635826</v>
      </c>
      <c r="E46" s="33">
        <v>76</v>
      </c>
      <c r="F46" s="34">
        <v>3.8720195638883226</v>
      </c>
      <c r="G46" s="31">
        <v>28</v>
      </c>
      <c r="H46" s="32">
        <v>1.4265335235378032</v>
      </c>
      <c r="I46" s="33">
        <v>1</v>
      </c>
      <c r="J46" s="35">
        <v>5.0947625840635821E-2</v>
      </c>
      <c r="K46" s="31">
        <v>13</v>
      </c>
      <c r="L46" s="32">
        <v>0.66231913592826575</v>
      </c>
      <c r="M46" s="33">
        <v>2</v>
      </c>
      <c r="N46" s="35">
        <v>0.10189525168127164</v>
      </c>
      <c r="O46" s="31">
        <v>207</v>
      </c>
      <c r="P46" s="36">
        <v>10.546158549011615</v>
      </c>
      <c r="Q46" s="37">
        <v>427</v>
      </c>
      <c r="R46" s="38">
        <v>21.754636233951498</v>
      </c>
      <c r="S46" s="39">
        <v>19628</v>
      </c>
      <c r="T46" s="19" t="s">
        <v>65</v>
      </c>
    </row>
    <row r="47" spans="1:20" ht="15.75">
      <c r="A47" s="75">
        <f t="shared" si="1"/>
        <v>42</v>
      </c>
      <c r="B47" s="76" t="s">
        <v>66</v>
      </c>
      <c r="C47" s="31">
        <v>640</v>
      </c>
      <c r="D47" s="32">
        <v>8.1228582307399417</v>
      </c>
      <c r="E47" s="33">
        <v>316</v>
      </c>
      <c r="F47" s="34">
        <v>4.0106612514278464</v>
      </c>
      <c r="G47" s="31">
        <v>166</v>
      </c>
      <c r="H47" s="32">
        <v>2.1068663535981722</v>
      </c>
      <c r="I47" s="33">
        <v>2</v>
      </c>
      <c r="J47" s="35">
        <v>2.5383931971062319E-2</v>
      </c>
      <c r="K47" s="31">
        <v>92</v>
      </c>
      <c r="L47" s="32">
        <v>1.1676608706688667</v>
      </c>
      <c r="M47" s="33">
        <v>16</v>
      </c>
      <c r="N47" s="35">
        <v>0.20307145576849855</v>
      </c>
      <c r="O47" s="31">
        <v>802</v>
      </c>
      <c r="P47" s="36">
        <v>10.178956720395989</v>
      </c>
      <c r="Q47" s="37">
        <v>2034</v>
      </c>
      <c r="R47" s="38">
        <v>25.815458814570377</v>
      </c>
      <c r="S47" s="39">
        <v>78790</v>
      </c>
      <c r="T47" s="19" t="s">
        <v>66</v>
      </c>
    </row>
    <row r="48" spans="1:20" ht="15.75">
      <c r="A48" s="75">
        <f t="shared" si="1"/>
        <v>43</v>
      </c>
      <c r="B48" s="76" t="s">
        <v>67</v>
      </c>
      <c r="C48" s="31">
        <v>135</v>
      </c>
      <c r="D48" s="32">
        <v>6.4393036012401623</v>
      </c>
      <c r="E48" s="33">
        <v>72</v>
      </c>
      <c r="F48" s="34">
        <v>3.4342952539947533</v>
      </c>
      <c r="G48" s="31">
        <v>41</v>
      </c>
      <c r="H48" s="32">
        <v>1.9556403529692343</v>
      </c>
      <c r="I48" s="33">
        <v>0</v>
      </c>
      <c r="J48" s="35">
        <v>0</v>
      </c>
      <c r="K48" s="31">
        <v>22</v>
      </c>
      <c r="L48" s="32">
        <v>1.0493679942761747</v>
      </c>
      <c r="M48" s="33">
        <v>6</v>
      </c>
      <c r="N48" s="35">
        <v>0.28619127116622944</v>
      </c>
      <c r="O48" s="31">
        <v>215</v>
      </c>
      <c r="P48" s="36">
        <v>10.255187216789887</v>
      </c>
      <c r="Q48" s="37">
        <v>491</v>
      </c>
      <c r="R48" s="38">
        <v>23.419985690436441</v>
      </c>
      <c r="S48" s="39">
        <v>20965</v>
      </c>
      <c r="T48" s="19" t="s">
        <v>67</v>
      </c>
    </row>
    <row r="49" spans="1:20" ht="15.75">
      <c r="A49" s="94" t="s">
        <v>68</v>
      </c>
      <c r="B49" s="95"/>
      <c r="C49" s="40">
        <v>15809</v>
      </c>
      <c r="D49" s="32">
        <v>7.4394768978101329</v>
      </c>
      <c r="E49" s="41">
        <v>7700</v>
      </c>
      <c r="F49" s="34">
        <v>3.6235038340905827</v>
      </c>
      <c r="G49" s="40">
        <v>4312</v>
      </c>
      <c r="H49" s="32">
        <v>2.0291621470907266</v>
      </c>
      <c r="I49" s="42">
        <v>123</v>
      </c>
      <c r="J49" s="43">
        <v>5.7881944362745671E-2</v>
      </c>
      <c r="K49" s="40">
        <v>2105</v>
      </c>
      <c r="L49" s="32">
        <v>0.99058124295593197</v>
      </c>
      <c r="M49" s="42">
        <v>505</v>
      </c>
      <c r="N49" s="35">
        <v>0.23764538132672006</v>
      </c>
      <c r="O49" s="40">
        <v>18337</v>
      </c>
      <c r="P49" s="36">
        <v>8.6291155591842887</v>
      </c>
      <c r="Q49" s="41">
        <v>48891</v>
      </c>
      <c r="R49" s="38">
        <v>23.007367006821127</v>
      </c>
      <c r="S49" s="44">
        <v>2125015</v>
      </c>
      <c r="T49" s="59" t="s">
        <v>68</v>
      </c>
    </row>
    <row r="50" spans="1:20" ht="15.75">
      <c r="A50" s="94" t="s">
        <v>69</v>
      </c>
      <c r="B50" s="95"/>
      <c r="C50" s="31">
        <v>5659</v>
      </c>
      <c r="D50" s="32">
        <v>10.743236829615567</v>
      </c>
      <c r="E50" s="37">
        <v>2536</v>
      </c>
      <c r="F50" s="34">
        <v>4.814428096820123</v>
      </c>
      <c r="G50" s="31">
        <v>1433</v>
      </c>
      <c r="H50" s="32">
        <v>2.7204556241101092</v>
      </c>
      <c r="I50" s="37">
        <v>23</v>
      </c>
      <c r="J50" s="43">
        <v>4.3663977218794496E-2</v>
      </c>
      <c r="K50" s="31">
        <v>763</v>
      </c>
      <c r="L50" s="32">
        <v>1.4485049833887043</v>
      </c>
      <c r="M50" s="37">
        <v>204</v>
      </c>
      <c r="N50" s="35">
        <v>0.38728049359278593</v>
      </c>
      <c r="O50" s="31">
        <v>2985</v>
      </c>
      <c r="P50" s="36">
        <v>5.6668248694826771</v>
      </c>
      <c r="Q50" s="37">
        <v>13603</v>
      </c>
      <c r="R50" s="38">
        <v>25.824394874228762</v>
      </c>
      <c r="S50" s="45">
        <v>526750</v>
      </c>
      <c r="T50" s="19" t="s">
        <v>69</v>
      </c>
    </row>
    <row r="51" spans="1:20" ht="15.75">
      <c r="A51" s="91" t="s">
        <v>72</v>
      </c>
      <c r="B51" s="91"/>
      <c r="C51" s="46">
        <v>16422</v>
      </c>
      <c r="D51" s="32">
        <v>13.494225388569104</v>
      </c>
      <c r="E51" s="41">
        <v>7289</v>
      </c>
      <c r="F51" s="34">
        <v>5.9894902482815855</v>
      </c>
      <c r="G51" s="46">
        <v>3179</v>
      </c>
      <c r="H51" s="32">
        <v>2.612236177704371</v>
      </c>
      <c r="I51" s="41">
        <v>69</v>
      </c>
      <c r="J51" s="43">
        <v>5.6698426002391195E-2</v>
      </c>
      <c r="K51" s="46">
        <v>1809</v>
      </c>
      <c r="L51" s="32">
        <v>1.4864848208452996</v>
      </c>
      <c r="M51" s="41">
        <v>456</v>
      </c>
      <c r="N51" s="35">
        <v>0.37470264140710702</v>
      </c>
      <c r="O51" s="46">
        <v>8984</v>
      </c>
      <c r="P51" s="36">
        <v>7.3822994087751086</v>
      </c>
      <c r="Q51" s="41">
        <v>38208</v>
      </c>
      <c r="R51" s="38">
        <v>31.396137111584967</v>
      </c>
      <c r="S51" s="44">
        <v>1216965</v>
      </c>
      <c r="T51" s="60" t="s">
        <v>70</v>
      </c>
    </row>
    <row r="52" spans="1:20" ht="15.75">
      <c r="A52" s="92" t="s">
        <v>76</v>
      </c>
      <c r="B52" s="92"/>
      <c r="C52" s="47">
        <v>37890</v>
      </c>
      <c r="D52" s="48">
        <v>9.7939116971202438</v>
      </c>
      <c r="E52" s="49">
        <v>17525</v>
      </c>
      <c r="F52" s="48">
        <v>4.5299103323312817</v>
      </c>
      <c r="G52" s="49">
        <v>8924</v>
      </c>
      <c r="H52" s="48">
        <v>2.306700131567724</v>
      </c>
      <c r="I52" s="50">
        <v>215</v>
      </c>
      <c r="J52" s="51">
        <v>5.5573792950141261E-2</v>
      </c>
      <c r="K52" s="47">
        <v>4677</v>
      </c>
      <c r="L52" s="48">
        <v>1.2089238587340032</v>
      </c>
      <c r="M52" s="49">
        <v>1165</v>
      </c>
      <c r="N52" s="52">
        <v>0.30113241296239335</v>
      </c>
      <c r="O52" s="47">
        <v>30306</v>
      </c>
      <c r="P52" s="53">
        <v>7.8335784611487487</v>
      </c>
      <c r="Q52" s="49">
        <v>100702</v>
      </c>
      <c r="R52" s="53">
        <v>26.029730686814538</v>
      </c>
      <c r="S52" s="54">
        <v>3868730</v>
      </c>
      <c r="T52" s="61" t="s">
        <v>71</v>
      </c>
    </row>
    <row r="53" spans="1:20" ht="15.75">
      <c r="A53" s="93" t="s">
        <v>74</v>
      </c>
      <c r="B53" s="93"/>
      <c r="C53" s="55">
        <v>37748</v>
      </c>
      <c r="D53" s="32">
        <v>9.791864513881448</v>
      </c>
      <c r="E53" s="56">
        <v>19925</v>
      </c>
      <c r="F53" s="34">
        <v>5.1685625844836247</v>
      </c>
      <c r="G53" s="55">
        <v>8631</v>
      </c>
      <c r="H53" s="32">
        <v>2.2388890171482143</v>
      </c>
      <c r="I53" s="56">
        <v>306</v>
      </c>
      <c r="J53" s="43">
        <v>7.9376670055306867E-2</v>
      </c>
      <c r="K53" s="55">
        <v>4712</v>
      </c>
      <c r="L53" s="32">
        <v>1.2222969584987122</v>
      </c>
      <c r="M53" s="56">
        <v>1139</v>
      </c>
      <c r="N53" s="35">
        <v>0.29545760520586445</v>
      </c>
      <c r="O53" s="55">
        <v>31726</v>
      </c>
      <c r="P53" s="36">
        <v>8.2297523992636137</v>
      </c>
      <c r="Q53" s="56">
        <v>104187</v>
      </c>
      <c r="R53" s="38">
        <v>27.026199748536786</v>
      </c>
      <c r="S53" s="57">
        <v>3855037</v>
      </c>
      <c r="T53" s="62" t="s">
        <v>71</v>
      </c>
    </row>
    <row r="54" spans="1:20">
      <c r="A54" s="82"/>
      <c r="B54" s="8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/>
      <c r="Q54" s="1"/>
      <c r="R54" s="2"/>
      <c r="S54" s="5"/>
      <c r="T54" s="3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23529411764705882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2013-08-07T11:29:01Z</cp:lastPrinted>
  <dcterms:created xsi:type="dcterms:W3CDTF">2012-08-07T09:32:02Z</dcterms:created>
  <dcterms:modified xsi:type="dcterms:W3CDTF">2016-09-05T11:40:19Z</dcterms:modified>
</cp:coreProperties>
</file>