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75" windowWidth="22980" windowHeight="10080"/>
  </bookViews>
  <sheets>
    <sheet name="Лист1" sheetId="1" r:id="rId1"/>
  </sheets>
  <definedNames>
    <definedName name="_xlnm.Print_Area" localSheetId="0">Лист1!$A$1:$T$54</definedName>
  </definedNames>
  <calcPr calcId="125725"/>
</workbook>
</file>

<file path=xl/calcChain.xml><?xml version="1.0" encoding="utf-8"?>
<calcChain xmlns="http://schemas.openxmlformats.org/spreadsheetml/2006/main">
  <c r="A45" i="1"/>
  <c r="A46" s="1"/>
  <c r="A47" s="1"/>
  <c r="A48" s="1"/>
  <c r="A41"/>
  <c r="A42" s="1"/>
  <c r="A43" s="1"/>
  <c r="A44" s="1"/>
  <c r="A14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8"/>
  <c r="A9" s="1"/>
  <c r="A10" s="1"/>
  <c r="A11" s="1"/>
  <c r="A12" s="1"/>
  <c r="A7"/>
</calcChain>
</file>

<file path=xl/sharedStrings.xml><?xml version="1.0" encoding="utf-8"?>
<sst xmlns="http://schemas.openxmlformats.org/spreadsheetml/2006/main" count="151" uniqueCount="77">
  <si>
    <t>№№</t>
  </si>
  <si>
    <t>районы, городские округа РТ</t>
  </si>
  <si>
    <t>рожде-</t>
  </si>
  <si>
    <t>на 1000</t>
  </si>
  <si>
    <t>брак</t>
  </si>
  <si>
    <t>расторжение</t>
  </si>
  <si>
    <t>усыно-</t>
  </si>
  <si>
    <t>устан.</t>
  </si>
  <si>
    <t>перем.</t>
  </si>
  <si>
    <t>смерть</t>
  </si>
  <si>
    <t>Общее</t>
  </si>
  <si>
    <t xml:space="preserve">Общая </t>
  </si>
  <si>
    <t>районы,</t>
  </si>
  <si>
    <t>ние</t>
  </si>
  <si>
    <t xml:space="preserve">человек </t>
  </si>
  <si>
    <t>брака</t>
  </si>
  <si>
    <t>вление</t>
  </si>
  <si>
    <t>отцовства</t>
  </si>
  <si>
    <t>имени</t>
  </si>
  <si>
    <t>кол-во</t>
  </si>
  <si>
    <t>численность</t>
  </si>
  <si>
    <t>городские округа</t>
  </si>
  <si>
    <t>а/з</t>
  </si>
  <si>
    <t>населения</t>
  </si>
  <si>
    <t>РТ</t>
  </si>
  <si>
    <t>Агрызский</t>
  </si>
  <si>
    <t>Азнакаевский</t>
  </si>
  <si>
    <t>Аксубаевский</t>
  </si>
  <si>
    <t xml:space="preserve">Актанышский </t>
  </si>
  <si>
    <t>Алексеевский</t>
  </si>
  <si>
    <t>Алькеевский</t>
  </si>
  <si>
    <t>Альметьевский</t>
  </si>
  <si>
    <t>Апастовский</t>
  </si>
  <si>
    <t>Арский</t>
  </si>
  <si>
    <t>Атнинский</t>
  </si>
  <si>
    <t>Бавлинский</t>
  </si>
  <si>
    <t>Балтасинский</t>
  </si>
  <si>
    <t>Бугульминский</t>
  </si>
  <si>
    <t>Буинский</t>
  </si>
  <si>
    <t>Верхнеуслонский</t>
  </si>
  <si>
    <t>Высокогорский</t>
  </si>
  <si>
    <t>Дрожжановский</t>
  </si>
  <si>
    <t>Елабужский</t>
  </si>
  <si>
    <t>Заинский</t>
  </si>
  <si>
    <t>Зеленодольский</t>
  </si>
  <si>
    <t>Кайбицкий</t>
  </si>
  <si>
    <t>Камско-Устьинский</t>
  </si>
  <si>
    <t>Кукморский</t>
  </si>
  <si>
    <t>Лаишевский</t>
  </si>
  <si>
    <t xml:space="preserve">Лениногорский </t>
  </si>
  <si>
    <t>Мамадышский</t>
  </si>
  <si>
    <t>Менделеевкий</t>
  </si>
  <si>
    <t>Мензелинский</t>
  </si>
  <si>
    <t>Муслюмовский</t>
  </si>
  <si>
    <t>Нижнекамский</t>
  </si>
  <si>
    <t>Новошешминский</t>
  </si>
  <si>
    <t>Нурлатский</t>
  </si>
  <si>
    <t>Пестречинский</t>
  </si>
  <si>
    <t>Рыбно-Слободский</t>
  </si>
  <si>
    <t>Сабинский</t>
  </si>
  <si>
    <t>Сармановский</t>
  </si>
  <si>
    <t>Спасский</t>
  </si>
  <si>
    <t>Тетюшский</t>
  </si>
  <si>
    <t>Тюлячинский</t>
  </si>
  <si>
    <t>Тукаевский</t>
  </si>
  <si>
    <t>Черемшанский</t>
  </si>
  <si>
    <t>Чистопольский</t>
  </si>
  <si>
    <t>Ютазинский</t>
  </si>
  <si>
    <t>Итого по районам</t>
  </si>
  <si>
    <t>г.Набережные Челны</t>
  </si>
  <si>
    <t>Итого по Казани</t>
  </si>
  <si>
    <t>Итого по РТ</t>
  </si>
  <si>
    <t>г. Казань</t>
  </si>
  <si>
    <t>Менделеевский</t>
  </si>
  <si>
    <t>Статистическая отчетность по государственной регистрации актов гражданского состояния в Республике Татарстан по итогам I полугодия 2014 года (на 1 тыс. населения)</t>
  </si>
  <si>
    <t>Итого по РТ за 6 мес. 2014 г.</t>
  </si>
  <si>
    <t>Итого по РТ за 6 мес. 2013 г.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</si>
</sst>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0.5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FF"/>
        <bgColor rgb="FFFFFF00"/>
      </patternFill>
    </fill>
    <fill>
      <patternFill patternType="solid">
        <fgColor rgb="FF99FF66"/>
        <bgColor indexed="64"/>
      </patternFill>
    </fill>
    <fill>
      <patternFill patternType="solid">
        <fgColor rgb="FF99FF66"/>
        <bgColor rgb="FFFFFF00"/>
      </patternFill>
    </fill>
    <fill>
      <patternFill patternType="solid">
        <fgColor indexed="9"/>
        <bgColor indexed="26"/>
      </patternFill>
    </fill>
    <fill>
      <patternFill patternType="solid">
        <fgColor rgb="FF99FF66"/>
        <bgColor indexed="34"/>
      </patternFill>
    </fill>
    <fill>
      <patternFill patternType="solid">
        <fgColor rgb="FF99FF66"/>
        <bgColor indexed="26"/>
      </patternFill>
    </fill>
    <fill>
      <patternFill patternType="solid">
        <fgColor theme="6" tint="0.79998168889431442"/>
        <bgColor rgb="FF000000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6" tint="0.79998168889431442"/>
        <bgColor indexed="3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FFFF00"/>
      </patternFill>
    </fill>
    <fill>
      <patternFill patternType="solid">
        <fgColor theme="6" tint="0.79998168889431442"/>
        <bgColor rgb="FFFFFFFF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 applyBorder="1" applyAlignment="1"/>
    <xf numFmtId="3" fontId="2" fillId="3" borderId="0" xfId="0" applyNumberFormat="1" applyFont="1" applyFill="1" applyBorder="1" applyAlignment="1">
      <alignment horizontal="center"/>
    </xf>
    <xf numFmtId="0" fontId="4" fillId="0" borderId="0" xfId="0" applyFont="1"/>
    <xf numFmtId="0" fontId="4" fillId="0" borderId="0" xfId="0" applyFont="1" applyFill="1"/>
    <xf numFmtId="0" fontId="0" fillId="0" borderId="0" xfId="0" applyFont="1"/>
    <xf numFmtId="0" fontId="6" fillId="9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12" borderId="2" xfId="0" applyFont="1" applyFill="1" applyBorder="1" applyAlignment="1">
      <alignment horizontal="center"/>
    </xf>
    <xf numFmtId="0" fontId="6" fillId="9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12" borderId="3" xfId="0" applyFont="1" applyFill="1" applyBorder="1" applyAlignment="1">
      <alignment horizontal="center"/>
    </xf>
    <xf numFmtId="0" fontId="6" fillId="9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12" borderId="4" xfId="0" applyFont="1" applyFill="1" applyBorder="1" applyAlignment="1">
      <alignment horizontal="center"/>
    </xf>
    <xf numFmtId="0" fontId="6" fillId="0" borderId="4" xfId="0" applyFont="1" applyFill="1" applyBorder="1"/>
    <xf numFmtId="0" fontId="6" fillId="0" borderId="5" xfId="0" applyFont="1" applyFill="1" applyBorder="1"/>
    <xf numFmtId="0" fontId="6" fillId="0" borderId="5" xfId="0" applyFont="1" applyFill="1" applyBorder="1" applyAlignment="1">
      <alignment vertical="top"/>
    </xf>
    <xf numFmtId="0" fontId="6" fillId="0" borderId="5" xfId="0" applyFont="1" applyFill="1" applyBorder="1" applyAlignment="1">
      <alignment vertical="top" wrapText="1"/>
    </xf>
    <xf numFmtId="1" fontId="8" fillId="10" borderId="4" xfId="0" applyNumberFormat="1" applyFont="1" applyFill="1" applyBorder="1" applyAlignment="1">
      <alignment horizontal="center"/>
    </xf>
    <xf numFmtId="164" fontId="8" fillId="10" borderId="4" xfId="0" applyNumberFormat="1" applyFont="1" applyFill="1" applyBorder="1" applyAlignment="1">
      <alignment horizontal="center"/>
    </xf>
    <xf numFmtId="1" fontId="8" fillId="6" borderId="4" xfId="0" applyNumberFormat="1" applyFont="1" applyFill="1" applyBorder="1" applyAlignment="1">
      <alignment horizontal="center"/>
    </xf>
    <xf numFmtId="164" fontId="8" fillId="6" borderId="4" xfId="0" applyNumberFormat="1" applyFont="1" applyFill="1" applyBorder="1" applyAlignment="1">
      <alignment horizontal="center"/>
    </xf>
    <xf numFmtId="2" fontId="8" fillId="6" borderId="4" xfId="0" applyNumberFormat="1" applyFont="1" applyFill="1" applyBorder="1" applyAlignment="1">
      <alignment horizontal="center"/>
    </xf>
    <xf numFmtId="164" fontId="8" fillId="12" borderId="4" xfId="0" applyNumberFormat="1" applyFont="1" applyFill="1" applyBorder="1" applyAlignment="1">
      <alignment horizontal="center"/>
    </xf>
    <xf numFmtId="1" fontId="8" fillId="0" borderId="4" xfId="0" applyNumberFormat="1" applyFont="1" applyFill="1" applyBorder="1" applyAlignment="1">
      <alignment horizontal="center"/>
    </xf>
    <xf numFmtId="164" fontId="8" fillId="0" borderId="4" xfId="0" applyNumberFormat="1" applyFont="1" applyFill="1" applyBorder="1" applyAlignment="1">
      <alignment horizontal="center"/>
    </xf>
    <xf numFmtId="1" fontId="7" fillId="9" borderId="4" xfId="0" applyNumberFormat="1" applyFont="1" applyFill="1" applyBorder="1" applyAlignment="1">
      <alignment horizontal="center"/>
    </xf>
    <xf numFmtId="1" fontId="8" fillId="10" borderId="5" xfId="0" applyNumberFormat="1" applyFont="1" applyFill="1" applyBorder="1" applyAlignment="1">
      <alignment horizontal="center"/>
    </xf>
    <xf numFmtId="164" fontId="8" fillId="10" borderId="5" xfId="0" applyNumberFormat="1" applyFont="1" applyFill="1" applyBorder="1" applyAlignment="1">
      <alignment horizontal="center"/>
    </xf>
    <xf numFmtId="1" fontId="8" fillId="6" borderId="5" xfId="0" applyNumberFormat="1" applyFont="1" applyFill="1" applyBorder="1" applyAlignment="1">
      <alignment horizontal="center"/>
    </xf>
    <xf numFmtId="164" fontId="8" fillId="6" borderId="5" xfId="0" applyNumberFormat="1" applyFont="1" applyFill="1" applyBorder="1" applyAlignment="1">
      <alignment horizontal="center"/>
    </xf>
    <xf numFmtId="2" fontId="8" fillId="6" borderId="5" xfId="0" applyNumberFormat="1" applyFont="1" applyFill="1" applyBorder="1" applyAlignment="1">
      <alignment horizontal="center"/>
    </xf>
    <xf numFmtId="164" fontId="8" fillId="12" borderId="5" xfId="0" applyNumberFormat="1" applyFont="1" applyFill="1" applyBorder="1" applyAlignment="1">
      <alignment horizontal="center"/>
    </xf>
    <xf numFmtId="1" fontId="8" fillId="0" borderId="5" xfId="0" applyNumberFormat="1" applyFont="1" applyFill="1" applyBorder="1" applyAlignment="1">
      <alignment horizontal="center"/>
    </xf>
    <xf numFmtId="164" fontId="8" fillId="0" borderId="5" xfId="0" applyNumberFormat="1" applyFont="1" applyFill="1" applyBorder="1" applyAlignment="1">
      <alignment horizontal="center"/>
    </xf>
    <xf numFmtId="1" fontId="7" fillId="9" borderId="5" xfId="0" applyNumberFormat="1" applyFont="1" applyFill="1" applyBorder="1" applyAlignment="1">
      <alignment horizontal="center"/>
    </xf>
    <xf numFmtId="0" fontId="3" fillId="11" borderId="5" xfId="0" applyFont="1" applyFill="1" applyBorder="1" applyAlignment="1">
      <alignment horizontal="center"/>
    </xf>
    <xf numFmtId="1" fontId="3" fillId="0" borderId="5" xfId="0" applyNumberFormat="1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2" fontId="8" fillId="0" borderId="5" xfId="0" applyNumberFormat="1" applyFont="1" applyFill="1" applyBorder="1" applyAlignment="1">
      <alignment horizontal="center"/>
    </xf>
    <xf numFmtId="1" fontId="3" fillId="13" borderId="5" xfId="0" applyNumberFormat="1" applyFont="1" applyFill="1" applyBorder="1" applyAlignment="1">
      <alignment horizontal="center"/>
    </xf>
    <xf numFmtId="1" fontId="7" fillId="14" borderId="5" xfId="0" applyNumberFormat="1" applyFont="1" applyFill="1" applyBorder="1" applyAlignment="1">
      <alignment horizontal="center"/>
    </xf>
    <xf numFmtId="1" fontId="3" fillId="11" borderId="5" xfId="0" applyNumberFormat="1" applyFont="1" applyFill="1" applyBorder="1" applyAlignment="1">
      <alignment horizontal="center"/>
    </xf>
    <xf numFmtId="3" fontId="3" fillId="7" borderId="5" xfId="0" applyNumberFormat="1" applyFont="1" applyFill="1" applyBorder="1" applyAlignment="1">
      <alignment horizontal="center"/>
    </xf>
    <xf numFmtId="164" fontId="7" fillId="8" borderId="5" xfId="0" applyNumberFormat="1" applyFont="1" applyFill="1" applyBorder="1" applyAlignment="1">
      <alignment horizontal="center"/>
    </xf>
    <xf numFmtId="3" fontId="3" fillId="4" borderId="5" xfId="0" applyNumberFormat="1" applyFont="1" applyFill="1" applyBorder="1" applyAlignment="1">
      <alignment horizontal="center"/>
    </xf>
    <xf numFmtId="1" fontId="3" fillId="4" borderId="5" xfId="0" applyNumberFormat="1" applyFont="1" applyFill="1" applyBorder="1" applyAlignment="1">
      <alignment horizontal="center"/>
    </xf>
    <xf numFmtId="2" fontId="7" fillId="4" borderId="5" xfId="0" applyNumberFormat="1" applyFont="1" applyFill="1" applyBorder="1" applyAlignment="1">
      <alignment horizontal="center"/>
    </xf>
    <xf numFmtId="2" fontId="7" fillId="8" borderId="5" xfId="0" applyNumberFormat="1" applyFont="1" applyFill="1" applyBorder="1" applyAlignment="1">
      <alignment horizontal="center"/>
    </xf>
    <xf numFmtId="164" fontId="7" fillId="4" borderId="5" xfId="0" applyNumberFormat="1" applyFont="1" applyFill="1" applyBorder="1" applyAlignment="1">
      <alignment horizontal="center"/>
    </xf>
    <xf numFmtId="3" fontId="3" fillId="5" borderId="5" xfId="0" applyNumberFormat="1" applyFont="1" applyFill="1" applyBorder="1" applyAlignment="1">
      <alignment horizontal="center"/>
    </xf>
    <xf numFmtId="3" fontId="9" fillId="12" borderId="4" xfId="0" applyNumberFormat="1" applyFont="1" applyFill="1" applyBorder="1" applyAlignment="1">
      <alignment horizontal="center"/>
    </xf>
    <xf numFmtId="3" fontId="9" fillId="0" borderId="4" xfId="0" applyNumberFormat="1" applyFont="1" applyFill="1" applyBorder="1" applyAlignment="1">
      <alignment horizontal="center"/>
    </xf>
    <xf numFmtId="3" fontId="9" fillId="9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/>
    <xf numFmtId="0" fontId="5" fillId="0" borderId="5" xfId="0" applyFont="1" applyFill="1" applyBorder="1"/>
    <xf numFmtId="1" fontId="5" fillId="0" borderId="5" xfId="0" applyNumberFormat="1" applyFont="1" applyFill="1" applyBorder="1" applyAlignment="1">
      <alignment horizontal="left"/>
    </xf>
    <xf numFmtId="3" fontId="5" fillId="4" borderId="5" xfId="0" applyNumberFormat="1" applyFont="1" applyFill="1" applyBorder="1" applyAlignment="1">
      <alignment horizontal="left"/>
    </xf>
    <xf numFmtId="3" fontId="5" fillId="0" borderId="5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12" borderId="2" xfId="0" applyFont="1" applyFill="1" applyBorder="1" applyAlignment="1">
      <alignment horizontal="center"/>
    </xf>
    <xf numFmtId="0" fontId="1" fillId="12" borderId="3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7" fillId="0" borderId="5" xfId="0" applyFont="1" applyFill="1" applyBorder="1"/>
    <xf numFmtId="0" fontId="7" fillId="2" borderId="5" xfId="0" applyFont="1" applyFill="1" applyBorder="1"/>
    <xf numFmtId="0" fontId="7" fillId="0" borderId="5" xfId="0" applyFont="1" applyFill="1" applyBorder="1" applyAlignment="1">
      <alignment vertical="top"/>
    </xf>
    <xf numFmtId="0" fontId="7" fillId="0" borderId="5" xfId="0" applyFont="1" applyFill="1" applyBorder="1" applyAlignment="1">
      <alignment vertical="top" wrapText="1"/>
    </xf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 applyAlignment="1"/>
    <xf numFmtId="0" fontId="1" fillId="2" borderId="0" xfId="0" applyFont="1" applyFill="1" applyBorder="1" applyAlignment="1"/>
    <xf numFmtId="0" fontId="10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top"/>
    </xf>
    <xf numFmtId="0" fontId="1" fillId="0" borderId="3" xfId="0" applyFont="1" applyFill="1" applyBorder="1" applyAlignment="1">
      <alignment horizontal="center" vertical="top"/>
    </xf>
    <xf numFmtId="0" fontId="1" fillId="0" borderId="4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4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left"/>
    </xf>
    <xf numFmtId="0" fontId="12" fillId="4" borderId="5" xfId="0" applyFont="1" applyFill="1" applyBorder="1" applyAlignment="1"/>
    <xf numFmtId="0" fontId="12" fillId="0" borderId="5" xfId="0" applyFont="1" applyFill="1" applyBorder="1" applyAlignment="1"/>
    <xf numFmtId="0" fontId="7" fillId="0" borderId="6" xfId="0" applyFont="1" applyFill="1" applyBorder="1" applyAlignment="1">
      <alignment horizontal="left"/>
    </xf>
    <xf numFmtId="0" fontId="11" fillId="0" borderId="7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99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54"/>
  <sheetViews>
    <sheetView tabSelected="1" zoomScale="120" zoomScaleNormal="120" zoomScaleSheetLayoutView="100" zoomScalePageLayoutView="85" workbookViewId="0">
      <selection activeCell="N15" sqref="N15"/>
    </sheetView>
  </sheetViews>
  <sheetFormatPr defaultRowHeight="15"/>
  <cols>
    <col min="1" max="1" width="5.42578125" style="6" customWidth="1"/>
    <col min="2" max="2" width="21.42578125" style="6" customWidth="1"/>
    <col min="3" max="3" width="7.85546875" style="6" customWidth="1"/>
    <col min="4" max="4" width="9.140625" style="6" customWidth="1"/>
    <col min="5" max="5" width="7.85546875" style="6" customWidth="1"/>
    <col min="6" max="6" width="8.85546875" style="6"/>
    <col min="7" max="7" width="12" style="6" customWidth="1"/>
    <col min="8" max="15" width="8.85546875" style="6"/>
    <col min="16" max="17" width="9.28515625" style="6" customWidth="1"/>
    <col min="18" max="18" width="10.7109375" style="6" customWidth="1"/>
    <col min="19" max="19" width="16.28515625" style="6" customWidth="1"/>
    <col min="20" max="20" width="23.140625" style="7" customWidth="1"/>
  </cols>
  <sheetData>
    <row r="1" spans="1:20">
      <c r="A1" s="83" t="s">
        <v>74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</row>
    <row r="2" spans="1:20" ht="3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</row>
    <row r="3" spans="1:20" s="8" customFormat="1">
      <c r="A3" s="85" t="s">
        <v>0</v>
      </c>
      <c r="B3" s="88" t="s">
        <v>1</v>
      </c>
      <c r="C3" s="9" t="s">
        <v>2</v>
      </c>
      <c r="D3" s="63" t="s">
        <v>3</v>
      </c>
      <c r="E3" s="10" t="s">
        <v>4</v>
      </c>
      <c r="F3" s="66" t="s">
        <v>3</v>
      </c>
      <c r="G3" s="11" t="s">
        <v>5</v>
      </c>
      <c r="H3" s="69" t="s">
        <v>3</v>
      </c>
      <c r="I3" s="10" t="s">
        <v>6</v>
      </c>
      <c r="J3" s="66" t="s">
        <v>3</v>
      </c>
      <c r="K3" s="11" t="s">
        <v>7</v>
      </c>
      <c r="L3" s="69" t="s">
        <v>3</v>
      </c>
      <c r="M3" s="10" t="s">
        <v>8</v>
      </c>
      <c r="N3" s="66" t="s">
        <v>3</v>
      </c>
      <c r="O3" s="11" t="s">
        <v>9</v>
      </c>
      <c r="P3" s="69" t="s">
        <v>3</v>
      </c>
      <c r="Q3" s="10" t="s">
        <v>10</v>
      </c>
      <c r="R3" s="66" t="s">
        <v>3</v>
      </c>
      <c r="S3" s="11" t="s">
        <v>11</v>
      </c>
      <c r="T3" s="72" t="s">
        <v>12</v>
      </c>
    </row>
    <row r="4" spans="1:20" s="8" customFormat="1">
      <c r="A4" s="86"/>
      <c r="B4" s="89"/>
      <c r="C4" s="12" t="s">
        <v>13</v>
      </c>
      <c r="D4" s="64" t="s">
        <v>14</v>
      </c>
      <c r="E4" s="13"/>
      <c r="F4" s="67" t="s">
        <v>14</v>
      </c>
      <c r="G4" s="14" t="s">
        <v>15</v>
      </c>
      <c r="H4" s="70" t="s">
        <v>14</v>
      </c>
      <c r="I4" s="13" t="s">
        <v>16</v>
      </c>
      <c r="J4" s="67" t="s">
        <v>14</v>
      </c>
      <c r="K4" s="14" t="s">
        <v>17</v>
      </c>
      <c r="L4" s="70" t="s">
        <v>14</v>
      </c>
      <c r="M4" s="13" t="s">
        <v>18</v>
      </c>
      <c r="N4" s="67" t="s">
        <v>14</v>
      </c>
      <c r="O4" s="14"/>
      <c r="P4" s="70" t="s">
        <v>14</v>
      </c>
      <c r="Q4" s="13" t="s">
        <v>19</v>
      </c>
      <c r="R4" s="67" t="s">
        <v>14</v>
      </c>
      <c r="S4" s="14" t="s">
        <v>20</v>
      </c>
      <c r="T4" s="73" t="s">
        <v>21</v>
      </c>
    </row>
    <row r="5" spans="1:20" s="8" customFormat="1">
      <c r="A5" s="87"/>
      <c r="B5" s="90"/>
      <c r="C5" s="15" t="s">
        <v>22</v>
      </c>
      <c r="D5" s="65" t="s">
        <v>23</v>
      </c>
      <c r="E5" s="16" t="s">
        <v>22</v>
      </c>
      <c r="F5" s="68" t="s">
        <v>23</v>
      </c>
      <c r="G5" s="17" t="s">
        <v>22</v>
      </c>
      <c r="H5" s="71" t="s">
        <v>23</v>
      </c>
      <c r="I5" s="16" t="s">
        <v>22</v>
      </c>
      <c r="J5" s="68" t="s">
        <v>23</v>
      </c>
      <c r="K5" s="17" t="s">
        <v>22</v>
      </c>
      <c r="L5" s="71" t="s">
        <v>23</v>
      </c>
      <c r="M5" s="16" t="s">
        <v>22</v>
      </c>
      <c r="N5" s="68" t="s">
        <v>23</v>
      </c>
      <c r="O5" s="17" t="s">
        <v>22</v>
      </c>
      <c r="P5" s="71" t="s">
        <v>23</v>
      </c>
      <c r="Q5" s="16" t="s">
        <v>22</v>
      </c>
      <c r="R5" s="68" t="s">
        <v>23</v>
      </c>
      <c r="S5" s="17" t="s">
        <v>23</v>
      </c>
      <c r="T5" s="74" t="s">
        <v>24</v>
      </c>
    </row>
    <row r="6" spans="1:20" ht="15.75">
      <c r="A6" s="16">
        <v>1</v>
      </c>
      <c r="B6" s="18" t="s">
        <v>25</v>
      </c>
      <c r="C6" s="22">
        <v>217</v>
      </c>
      <c r="D6" s="23">
        <v>5.9871978810285835</v>
      </c>
      <c r="E6" s="24">
        <v>89</v>
      </c>
      <c r="F6" s="25">
        <v>2.4555788544310784</v>
      </c>
      <c r="G6" s="22">
        <v>65</v>
      </c>
      <c r="H6" s="23">
        <v>1.793400286944046</v>
      </c>
      <c r="I6" s="24">
        <v>0</v>
      </c>
      <c r="J6" s="26">
        <v>0</v>
      </c>
      <c r="K6" s="22">
        <v>41</v>
      </c>
      <c r="L6" s="23">
        <v>1.1312217194570138</v>
      </c>
      <c r="M6" s="24">
        <v>10</v>
      </c>
      <c r="N6" s="26">
        <v>0.27590773645293015</v>
      </c>
      <c r="O6" s="22">
        <v>301</v>
      </c>
      <c r="P6" s="27">
        <v>8.304822867233197</v>
      </c>
      <c r="Q6" s="28">
        <v>723</v>
      </c>
      <c r="R6" s="29">
        <v>19.94812934554685</v>
      </c>
      <c r="S6" s="30">
        <v>36244</v>
      </c>
      <c r="T6" s="18" t="s">
        <v>25</v>
      </c>
    </row>
    <row r="7" spans="1:20" ht="15.75">
      <c r="A7" s="75">
        <f>A6+1</f>
        <v>2</v>
      </c>
      <c r="B7" s="76" t="s">
        <v>26</v>
      </c>
      <c r="C7" s="31">
        <v>396</v>
      </c>
      <c r="D7" s="32">
        <v>6.2319023039153976</v>
      </c>
      <c r="E7" s="33">
        <v>159</v>
      </c>
      <c r="F7" s="34">
        <v>2.5022031977842123</v>
      </c>
      <c r="G7" s="31">
        <v>115</v>
      </c>
      <c r="H7" s="32">
        <v>1.8097696084602795</v>
      </c>
      <c r="I7" s="33">
        <v>1</v>
      </c>
      <c r="J7" s="35">
        <v>1.5737127030089389E-2</v>
      </c>
      <c r="K7" s="31">
        <v>49</v>
      </c>
      <c r="L7" s="32">
        <v>0.77111922447437997</v>
      </c>
      <c r="M7" s="33">
        <v>14</v>
      </c>
      <c r="N7" s="35">
        <v>0.22031977842125142</v>
      </c>
      <c r="O7" s="31">
        <v>443</v>
      </c>
      <c r="P7" s="36">
        <v>6.9715472743295992</v>
      </c>
      <c r="Q7" s="37">
        <v>1177</v>
      </c>
      <c r="R7" s="38">
        <v>18.522598514415211</v>
      </c>
      <c r="S7" s="39">
        <v>63544</v>
      </c>
      <c r="T7" s="19" t="s">
        <v>26</v>
      </c>
    </row>
    <row r="8" spans="1:20" ht="15.75">
      <c r="A8" s="75">
        <f t="shared" ref="A8:A36" si="0">A7+1</f>
        <v>3</v>
      </c>
      <c r="B8" s="76" t="s">
        <v>27</v>
      </c>
      <c r="C8" s="31">
        <v>152</v>
      </c>
      <c r="D8" s="32">
        <v>4.9627791563275432</v>
      </c>
      <c r="E8" s="33">
        <v>69</v>
      </c>
      <c r="F8" s="34">
        <v>2.2528405380697403</v>
      </c>
      <c r="G8" s="31">
        <v>48</v>
      </c>
      <c r="H8" s="32">
        <v>1.5671934177876454</v>
      </c>
      <c r="I8" s="33">
        <v>0</v>
      </c>
      <c r="J8" s="35">
        <v>0</v>
      </c>
      <c r="K8" s="31">
        <v>22</v>
      </c>
      <c r="L8" s="32">
        <v>0.71829698315267065</v>
      </c>
      <c r="M8" s="33">
        <v>2</v>
      </c>
      <c r="N8" s="35">
        <v>6.5299725741151893E-2</v>
      </c>
      <c r="O8" s="31">
        <v>234</v>
      </c>
      <c r="P8" s="36">
        <v>7.6400679117147705</v>
      </c>
      <c r="Q8" s="37">
        <v>527</v>
      </c>
      <c r="R8" s="38">
        <v>17.206477732793523</v>
      </c>
      <c r="S8" s="39">
        <v>30628</v>
      </c>
      <c r="T8" s="19" t="s">
        <v>27</v>
      </c>
    </row>
    <row r="9" spans="1:20" ht="15.75">
      <c r="A9" s="75">
        <f t="shared" si="0"/>
        <v>4</v>
      </c>
      <c r="B9" s="77" t="s">
        <v>28</v>
      </c>
      <c r="C9" s="31">
        <v>172</v>
      </c>
      <c r="D9" s="32">
        <v>5.4913479343592364</v>
      </c>
      <c r="E9" s="33">
        <v>85</v>
      </c>
      <c r="F9" s="34">
        <v>2.7137475257007853</v>
      </c>
      <c r="G9" s="31">
        <v>28</v>
      </c>
      <c r="H9" s="32">
        <v>0.89394036140731759</v>
      </c>
      <c r="I9" s="33">
        <v>3</v>
      </c>
      <c r="J9" s="35">
        <v>9.5779324436498309E-2</v>
      </c>
      <c r="K9" s="31">
        <v>13</v>
      </c>
      <c r="L9" s="32">
        <v>0.41504373922482601</v>
      </c>
      <c r="M9" s="33">
        <v>0</v>
      </c>
      <c r="N9" s="35">
        <v>0</v>
      </c>
      <c r="O9" s="31">
        <v>256</v>
      </c>
      <c r="P9" s="36">
        <v>8.1731690185811896</v>
      </c>
      <c r="Q9" s="37">
        <v>557</v>
      </c>
      <c r="R9" s="38">
        <v>17.783027903709854</v>
      </c>
      <c r="S9" s="39">
        <v>31322</v>
      </c>
      <c r="T9" s="19" t="s">
        <v>28</v>
      </c>
    </row>
    <row r="10" spans="1:20" ht="15.75">
      <c r="A10" s="75">
        <f t="shared" si="0"/>
        <v>5</v>
      </c>
      <c r="B10" s="77" t="s">
        <v>29</v>
      </c>
      <c r="C10" s="31">
        <v>168</v>
      </c>
      <c r="D10" s="32">
        <v>6.4350557321791095</v>
      </c>
      <c r="E10" s="33">
        <v>63</v>
      </c>
      <c r="F10" s="34">
        <v>2.4131458995671657</v>
      </c>
      <c r="G10" s="31">
        <v>22</v>
      </c>
      <c r="H10" s="32">
        <v>0.84268586969012138</v>
      </c>
      <c r="I10" s="33">
        <v>1</v>
      </c>
      <c r="J10" s="35">
        <v>3.8303903167732793E-2</v>
      </c>
      <c r="K10" s="31">
        <v>21</v>
      </c>
      <c r="L10" s="32">
        <v>0.80438196652238869</v>
      </c>
      <c r="M10" s="33">
        <v>2</v>
      </c>
      <c r="N10" s="35">
        <v>7.6607806335465586E-2</v>
      </c>
      <c r="O10" s="31">
        <v>228</v>
      </c>
      <c r="P10" s="36">
        <v>8.7332899222430775</v>
      </c>
      <c r="Q10" s="37">
        <v>505</v>
      </c>
      <c r="R10" s="38">
        <v>19.343471099705059</v>
      </c>
      <c r="S10" s="39">
        <v>26107</v>
      </c>
      <c r="T10" s="19" t="s">
        <v>29</v>
      </c>
    </row>
    <row r="11" spans="1:20" ht="15.75">
      <c r="A11" s="75">
        <f t="shared" si="0"/>
        <v>6</v>
      </c>
      <c r="B11" s="78" t="s">
        <v>30</v>
      </c>
      <c r="C11" s="31">
        <v>106</v>
      </c>
      <c r="D11" s="32">
        <v>5.3889171326893743</v>
      </c>
      <c r="E11" s="33">
        <v>38</v>
      </c>
      <c r="F11" s="34">
        <v>1.9318759532282666</v>
      </c>
      <c r="G11" s="31">
        <v>22</v>
      </c>
      <c r="H11" s="32">
        <v>1.1184544992374172</v>
      </c>
      <c r="I11" s="33">
        <v>2</v>
      </c>
      <c r="J11" s="35">
        <v>0.10167768174885612</v>
      </c>
      <c r="K11" s="31">
        <v>16</v>
      </c>
      <c r="L11" s="32">
        <v>0.81342145399084897</v>
      </c>
      <c r="M11" s="33">
        <v>2</v>
      </c>
      <c r="N11" s="35">
        <v>0.10167768174885612</v>
      </c>
      <c r="O11" s="31">
        <v>161</v>
      </c>
      <c r="P11" s="36">
        <v>8.185053380782918</v>
      </c>
      <c r="Q11" s="37">
        <v>347</v>
      </c>
      <c r="R11" s="38">
        <v>17.641077783426535</v>
      </c>
      <c r="S11" s="39">
        <v>19670</v>
      </c>
      <c r="T11" s="20" t="s">
        <v>30</v>
      </c>
    </row>
    <row r="12" spans="1:20" ht="15.75">
      <c r="A12" s="75">
        <f t="shared" si="0"/>
        <v>7</v>
      </c>
      <c r="B12" s="79" t="s">
        <v>31</v>
      </c>
      <c r="C12" s="31">
        <v>1505</v>
      </c>
      <c r="D12" s="32">
        <v>7.4718378735298359</v>
      </c>
      <c r="E12" s="33">
        <v>720</v>
      </c>
      <c r="F12" s="34">
        <v>3.5745669561072964</v>
      </c>
      <c r="G12" s="31">
        <v>405</v>
      </c>
      <c r="H12" s="32">
        <v>2.0106939128103543</v>
      </c>
      <c r="I12" s="33">
        <v>14</v>
      </c>
      <c r="J12" s="35">
        <v>6.95054685909752E-2</v>
      </c>
      <c r="K12" s="31">
        <v>175</v>
      </c>
      <c r="L12" s="32">
        <v>0.86881835738719004</v>
      </c>
      <c r="M12" s="33">
        <v>53</v>
      </c>
      <c r="N12" s="35">
        <v>0.26312784538012046</v>
      </c>
      <c r="O12" s="31">
        <v>1238</v>
      </c>
      <c r="P12" s="36">
        <v>6.1462692939733801</v>
      </c>
      <c r="Q12" s="37">
        <v>4110</v>
      </c>
      <c r="R12" s="38">
        <v>20.404819707779151</v>
      </c>
      <c r="S12" s="39">
        <v>201423</v>
      </c>
      <c r="T12" s="21" t="s">
        <v>31</v>
      </c>
    </row>
    <row r="13" spans="1:20" ht="15.75">
      <c r="A13" s="75">
        <v>8</v>
      </c>
      <c r="B13" s="77" t="s">
        <v>32</v>
      </c>
      <c r="C13" s="31">
        <v>91</v>
      </c>
      <c r="D13" s="32">
        <v>4.333539692366303</v>
      </c>
      <c r="E13" s="33">
        <v>40</v>
      </c>
      <c r="F13" s="34">
        <v>1.9048526120291442</v>
      </c>
      <c r="G13" s="31">
        <v>27</v>
      </c>
      <c r="H13" s="32">
        <v>1.2857755131196724</v>
      </c>
      <c r="I13" s="33">
        <v>0</v>
      </c>
      <c r="J13" s="35">
        <v>0</v>
      </c>
      <c r="K13" s="31">
        <v>9</v>
      </c>
      <c r="L13" s="32">
        <v>0.42859183770655745</v>
      </c>
      <c r="M13" s="33">
        <v>2</v>
      </c>
      <c r="N13" s="35">
        <v>9.5242630601457212E-2</v>
      </c>
      <c r="O13" s="31">
        <v>169</v>
      </c>
      <c r="P13" s="36">
        <v>8.0480022858231344</v>
      </c>
      <c r="Q13" s="37">
        <v>338</v>
      </c>
      <c r="R13" s="38">
        <v>16.096004571646269</v>
      </c>
      <c r="S13" s="39">
        <v>20999</v>
      </c>
      <c r="T13" s="19" t="s">
        <v>32</v>
      </c>
    </row>
    <row r="14" spans="1:20" ht="15.75">
      <c r="A14" s="75">
        <f t="shared" si="0"/>
        <v>9</v>
      </c>
      <c r="B14" s="76" t="s">
        <v>33</v>
      </c>
      <c r="C14" s="31">
        <v>322</v>
      </c>
      <c r="D14" s="32">
        <v>6.183626831563382</v>
      </c>
      <c r="E14" s="33">
        <v>156</v>
      </c>
      <c r="F14" s="34">
        <v>2.9957943656021353</v>
      </c>
      <c r="G14" s="31">
        <v>70</v>
      </c>
      <c r="H14" s="32">
        <v>1.3442667025137787</v>
      </c>
      <c r="I14" s="33">
        <v>1</v>
      </c>
      <c r="J14" s="35">
        <v>1.9203810035911126E-2</v>
      </c>
      <c r="K14" s="31">
        <v>26</v>
      </c>
      <c r="L14" s="32">
        <v>0.4992990609336892</v>
      </c>
      <c r="M14" s="33">
        <v>14</v>
      </c>
      <c r="N14" s="35">
        <v>0.26885334050275578</v>
      </c>
      <c r="O14" s="31">
        <v>361</v>
      </c>
      <c r="P14" s="36">
        <v>6.9325754229639163</v>
      </c>
      <c r="Q14" s="37">
        <v>950</v>
      </c>
      <c r="R14" s="38">
        <v>18.243619534115567</v>
      </c>
      <c r="S14" s="39">
        <v>52073</v>
      </c>
      <c r="T14" s="19" t="s">
        <v>33</v>
      </c>
    </row>
    <row r="15" spans="1:20" ht="15.75">
      <c r="A15" s="75">
        <f t="shared" si="0"/>
        <v>10</v>
      </c>
      <c r="B15" s="76" t="s">
        <v>34</v>
      </c>
      <c r="C15" s="31">
        <v>59</v>
      </c>
      <c r="D15" s="32">
        <v>4.4337566694221087</v>
      </c>
      <c r="E15" s="33">
        <v>37</v>
      </c>
      <c r="F15" s="34">
        <v>2.7804914706545425</v>
      </c>
      <c r="G15" s="31">
        <v>11</v>
      </c>
      <c r="H15" s="32">
        <v>0.82663259938378297</v>
      </c>
      <c r="I15" s="33">
        <v>0</v>
      </c>
      <c r="J15" s="35">
        <v>0</v>
      </c>
      <c r="K15" s="31">
        <v>6</v>
      </c>
      <c r="L15" s="32">
        <v>0.4508905087547907</v>
      </c>
      <c r="M15" s="33">
        <v>1</v>
      </c>
      <c r="N15" s="35">
        <v>7.514841812579845E-2</v>
      </c>
      <c r="O15" s="31">
        <v>119</v>
      </c>
      <c r="P15" s="36">
        <v>8.9426617569700149</v>
      </c>
      <c r="Q15" s="37">
        <v>233</v>
      </c>
      <c r="R15" s="38">
        <v>17.50958142331104</v>
      </c>
      <c r="S15" s="39">
        <v>13307</v>
      </c>
      <c r="T15" s="19" t="s">
        <v>34</v>
      </c>
    </row>
    <row r="16" spans="1:20" ht="15.75">
      <c r="A16" s="75">
        <f t="shared" si="0"/>
        <v>11</v>
      </c>
      <c r="B16" s="76" t="s">
        <v>35</v>
      </c>
      <c r="C16" s="31">
        <v>196</v>
      </c>
      <c r="D16" s="32">
        <v>5.4586977106890213</v>
      </c>
      <c r="E16" s="33">
        <v>104</v>
      </c>
      <c r="F16" s="34">
        <v>2.896451846488052</v>
      </c>
      <c r="G16" s="31">
        <v>54</v>
      </c>
      <c r="H16" s="32">
        <v>1.5039269202918732</v>
      </c>
      <c r="I16" s="33">
        <v>0</v>
      </c>
      <c r="J16" s="35">
        <v>0</v>
      </c>
      <c r="K16" s="31">
        <v>24</v>
      </c>
      <c r="L16" s="32">
        <v>0.66841196457416596</v>
      </c>
      <c r="M16" s="33">
        <v>9</v>
      </c>
      <c r="N16" s="35">
        <v>0.25065448671531221</v>
      </c>
      <c r="O16" s="31">
        <v>274</v>
      </c>
      <c r="P16" s="36">
        <v>7.6310365955550603</v>
      </c>
      <c r="Q16" s="37">
        <v>661</v>
      </c>
      <c r="R16" s="38">
        <v>18.409179524313487</v>
      </c>
      <c r="S16" s="39">
        <v>35906</v>
      </c>
      <c r="T16" s="19" t="s">
        <v>35</v>
      </c>
    </row>
    <row r="17" spans="1:20" ht="15.75">
      <c r="A17" s="75">
        <f t="shared" si="0"/>
        <v>12</v>
      </c>
      <c r="B17" s="76" t="s">
        <v>36</v>
      </c>
      <c r="C17" s="31">
        <v>205</v>
      </c>
      <c r="D17" s="32">
        <v>6.0645504836848794</v>
      </c>
      <c r="E17" s="33">
        <v>101</v>
      </c>
      <c r="F17" s="34">
        <v>2.9879004822057214</v>
      </c>
      <c r="G17" s="31">
        <v>29</v>
      </c>
      <c r="H17" s="32">
        <v>0.85791201964322683</v>
      </c>
      <c r="I17" s="33">
        <v>1</v>
      </c>
      <c r="J17" s="35">
        <v>2.9583173091145758E-2</v>
      </c>
      <c r="K17" s="31">
        <v>15</v>
      </c>
      <c r="L17" s="32">
        <v>0.44374759636718636</v>
      </c>
      <c r="M17" s="33">
        <v>3</v>
      </c>
      <c r="N17" s="35">
        <v>8.8749519273437272E-2</v>
      </c>
      <c r="O17" s="31">
        <v>179</v>
      </c>
      <c r="P17" s="36">
        <v>5.2953879833150905</v>
      </c>
      <c r="Q17" s="37">
        <v>533</v>
      </c>
      <c r="R17" s="38">
        <v>15.767831257580688</v>
      </c>
      <c r="S17" s="39">
        <v>33803</v>
      </c>
      <c r="T17" s="19" t="s">
        <v>36</v>
      </c>
    </row>
    <row r="18" spans="1:20" ht="15.75">
      <c r="A18" s="75">
        <f t="shared" si="0"/>
        <v>13</v>
      </c>
      <c r="B18" s="76" t="s">
        <v>37</v>
      </c>
      <c r="C18" s="31">
        <v>701</v>
      </c>
      <c r="D18" s="32">
        <v>6.4220015390816814</v>
      </c>
      <c r="E18" s="33">
        <v>338</v>
      </c>
      <c r="F18" s="34">
        <v>3.096485763494448</v>
      </c>
      <c r="G18" s="31">
        <v>241</v>
      </c>
      <c r="H18" s="32">
        <v>2.2078493165744439</v>
      </c>
      <c r="I18" s="33">
        <v>8</v>
      </c>
      <c r="J18" s="35">
        <v>7.3289603869691092E-2</v>
      </c>
      <c r="K18" s="31">
        <v>129</v>
      </c>
      <c r="L18" s="32">
        <v>1.1817948623987689</v>
      </c>
      <c r="M18" s="33">
        <v>24</v>
      </c>
      <c r="N18" s="35">
        <v>0.21986881160907326</v>
      </c>
      <c r="O18" s="31">
        <v>785</v>
      </c>
      <c r="P18" s="36">
        <v>7.1915423797134377</v>
      </c>
      <c r="Q18" s="37">
        <v>2226</v>
      </c>
      <c r="R18" s="38">
        <v>20.392832276741544</v>
      </c>
      <c r="S18" s="39">
        <v>109156</v>
      </c>
      <c r="T18" s="19" t="s">
        <v>37</v>
      </c>
    </row>
    <row r="19" spans="1:20" ht="15.75">
      <c r="A19" s="75">
        <f t="shared" si="0"/>
        <v>14</v>
      </c>
      <c r="B19" s="77" t="s">
        <v>38</v>
      </c>
      <c r="C19" s="31">
        <v>247</v>
      </c>
      <c r="D19" s="32">
        <v>5.5386133285496451</v>
      </c>
      <c r="E19" s="33">
        <v>107</v>
      </c>
      <c r="F19" s="34">
        <v>2.3993183245134091</v>
      </c>
      <c r="G19" s="31">
        <v>72</v>
      </c>
      <c r="H19" s="32">
        <v>1.6144945735043501</v>
      </c>
      <c r="I19" s="33">
        <v>0</v>
      </c>
      <c r="J19" s="35">
        <v>0</v>
      </c>
      <c r="K19" s="31">
        <v>24</v>
      </c>
      <c r="L19" s="32">
        <v>0.53816485783478341</v>
      </c>
      <c r="M19" s="33">
        <v>4</v>
      </c>
      <c r="N19" s="35">
        <v>8.9694142972463906E-2</v>
      </c>
      <c r="O19" s="31">
        <v>338</v>
      </c>
      <c r="P19" s="36">
        <v>7.5791550811731989</v>
      </c>
      <c r="Q19" s="37">
        <v>792</v>
      </c>
      <c r="R19" s="38">
        <v>17.759440308547852</v>
      </c>
      <c r="S19" s="39">
        <v>44596</v>
      </c>
      <c r="T19" s="19" t="s">
        <v>38</v>
      </c>
    </row>
    <row r="20" spans="1:20" ht="15.75">
      <c r="A20" s="75">
        <f t="shared" si="0"/>
        <v>15</v>
      </c>
      <c r="B20" s="76" t="s">
        <v>39</v>
      </c>
      <c r="C20" s="31">
        <v>67</v>
      </c>
      <c r="D20" s="32">
        <v>4.0315301763042299</v>
      </c>
      <c r="E20" s="33">
        <v>12</v>
      </c>
      <c r="F20" s="34">
        <v>0.72206510620374265</v>
      </c>
      <c r="G20" s="31">
        <v>17</v>
      </c>
      <c r="H20" s="32">
        <v>1.0229255671219688</v>
      </c>
      <c r="I20" s="33">
        <v>1</v>
      </c>
      <c r="J20" s="35">
        <v>6.0172092183645227E-2</v>
      </c>
      <c r="K20" s="31">
        <v>10</v>
      </c>
      <c r="L20" s="32">
        <v>0.6017209218364522</v>
      </c>
      <c r="M20" s="33">
        <v>4</v>
      </c>
      <c r="N20" s="35">
        <v>0.24068836873458091</v>
      </c>
      <c r="O20" s="31">
        <v>135</v>
      </c>
      <c r="P20" s="36">
        <v>8.1232324447921052</v>
      </c>
      <c r="Q20" s="37">
        <v>246</v>
      </c>
      <c r="R20" s="38">
        <v>14.802334677176725</v>
      </c>
      <c r="S20" s="39">
        <v>16619</v>
      </c>
      <c r="T20" s="19" t="s">
        <v>39</v>
      </c>
    </row>
    <row r="21" spans="1:20" ht="15.75">
      <c r="A21" s="75">
        <f t="shared" si="0"/>
        <v>16</v>
      </c>
      <c r="B21" s="76" t="s">
        <v>40</v>
      </c>
      <c r="C21" s="31">
        <v>235</v>
      </c>
      <c r="D21" s="32">
        <v>5.2021074069154825</v>
      </c>
      <c r="E21" s="33">
        <v>98</v>
      </c>
      <c r="F21" s="34">
        <v>2.1693894718200735</v>
      </c>
      <c r="G21" s="31">
        <v>61</v>
      </c>
      <c r="H21" s="32">
        <v>1.3503342630716786</v>
      </c>
      <c r="I21" s="33">
        <v>4</v>
      </c>
      <c r="J21" s="35">
        <v>8.8546509053880548E-2</v>
      </c>
      <c r="K21" s="31">
        <v>37</v>
      </c>
      <c r="L21" s="32">
        <v>0.81905520874839499</v>
      </c>
      <c r="M21" s="33">
        <v>16</v>
      </c>
      <c r="N21" s="35">
        <v>0.35418603621552219</v>
      </c>
      <c r="O21" s="31">
        <v>290</v>
      </c>
      <c r="P21" s="36">
        <v>6.4196219064063405</v>
      </c>
      <c r="Q21" s="37">
        <v>741</v>
      </c>
      <c r="R21" s="38">
        <v>16.40324080223137</v>
      </c>
      <c r="S21" s="39">
        <v>45174</v>
      </c>
      <c r="T21" s="19" t="s">
        <v>40</v>
      </c>
    </row>
    <row r="22" spans="1:20" ht="15.75">
      <c r="A22" s="75">
        <f t="shared" si="0"/>
        <v>17</v>
      </c>
      <c r="B22" s="77" t="s">
        <v>41</v>
      </c>
      <c r="C22" s="31">
        <v>86</v>
      </c>
      <c r="D22" s="32">
        <v>3.5578355121628329</v>
      </c>
      <c r="E22" s="33">
        <v>51</v>
      </c>
      <c r="F22" s="34">
        <v>2.1098791990733079</v>
      </c>
      <c r="G22" s="31">
        <v>26</v>
      </c>
      <c r="H22" s="32">
        <v>1.0756246897236472</v>
      </c>
      <c r="I22" s="33">
        <v>0</v>
      </c>
      <c r="J22" s="35">
        <v>0</v>
      </c>
      <c r="K22" s="31">
        <v>7</v>
      </c>
      <c r="L22" s="32">
        <v>0.28959126261790502</v>
      </c>
      <c r="M22" s="33">
        <v>1</v>
      </c>
      <c r="N22" s="35">
        <v>4.1370180373986432E-2</v>
      </c>
      <c r="O22" s="31">
        <v>204</v>
      </c>
      <c r="P22" s="36">
        <v>8.4395167962932316</v>
      </c>
      <c r="Q22" s="37">
        <v>375</v>
      </c>
      <c r="R22" s="38">
        <v>15.513817640244913</v>
      </c>
      <c r="S22" s="39">
        <v>24172</v>
      </c>
      <c r="T22" s="19" t="s">
        <v>41</v>
      </c>
    </row>
    <row r="23" spans="1:20" ht="15.75">
      <c r="A23" s="75">
        <f t="shared" si="0"/>
        <v>18</v>
      </c>
      <c r="B23" s="77" t="s">
        <v>42</v>
      </c>
      <c r="C23" s="31">
        <v>630</v>
      </c>
      <c r="D23" s="32">
        <v>7.5270615785323427</v>
      </c>
      <c r="E23" s="33">
        <v>352</v>
      </c>
      <c r="F23" s="34">
        <v>4.2055963105450545</v>
      </c>
      <c r="G23" s="31">
        <v>195</v>
      </c>
      <c r="H23" s="32">
        <v>2.3298047743076298</v>
      </c>
      <c r="I23" s="33">
        <v>4</v>
      </c>
      <c r="J23" s="35">
        <v>4.7790867165284717E-2</v>
      </c>
      <c r="K23" s="31">
        <v>82</v>
      </c>
      <c r="L23" s="32">
        <v>0.97971277688833669</v>
      </c>
      <c r="M23" s="33">
        <v>17</v>
      </c>
      <c r="N23" s="35">
        <v>0.20311118545246004</v>
      </c>
      <c r="O23" s="31">
        <v>462</v>
      </c>
      <c r="P23" s="36">
        <v>5.5198451575903844</v>
      </c>
      <c r="Q23" s="37">
        <v>1742</v>
      </c>
      <c r="R23" s="38">
        <v>20.812922650481493</v>
      </c>
      <c r="S23" s="39">
        <v>83698</v>
      </c>
      <c r="T23" s="19" t="s">
        <v>42</v>
      </c>
    </row>
    <row r="24" spans="1:20" ht="15.75">
      <c r="A24" s="75">
        <f t="shared" si="0"/>
        <v>19</v>
      </c>
      <c r="B24" s="76" t="s">
        <v>43</v>
      </c>
      <c r="C24" s="31">
        <v>303</v>
      </c>
      <c r="D24" s="32">
        <v>5.3193356974825328</v>
      </c>
      <c r="E24" s="33">
        <v>140</v>
      </c>
      <c r="F24" s="34">
        <v>2.4577788701239425</v>
      </c>
      <c r="G24" s="31">
        <v>106</v>
      </c>
      <c r="H24" s="32">
        <v>1.8608897159509847</v>
      </c>
      <c r="I24" s="33">
        <v>8</v>
      </c>
      <c r="J24" s="35">
        <v>0.14044450686422527</v>
      </c>
      <c r="K24" s="31">
        <v>43</v>
      </c>
      <c r="L24" s="32">
        <v>0.75488922439521089</v>
      </c>
      <c r="M24" s="33">
        <v>5</v>
      </c>
      <c r="N24" s="35">
        <v>8.7777816790140795E-2</v>
      </c>
      <c r="O24" s="31">
        <v>398</v>
      </c>
      <c r="P24" s="36">
        <v>6.9871142164952076</v>
      </c>
      <c r="Q24" s="37">
        <v>1003</v>
      </c>
      <c r="R24" s="38">
        <v>17.608230048102243</v>
      </c>
      <c r="S24" s="39">
        <v>56962</v>
      </c>
      <c r="T24" s="19" t="s">
        <v>43</v>
      </c>
    </row>
    <row r="25" spans="1:20" ht="15.75">
      <c r="A25" s="75">
        <f t="shared" si="0"/>
        <v>20</v>
      </c>
      <c r="B25" s="76" t="s">
        <v>44</v>
      </c>
      <c r="C25" s="31">
        <v>863</v>
      </c>
      <c r="D25" s="32">
        <v>5.333613507700675</v>
      </c>
      <c r="E25" s="33">
        <v>459</v>
      </c>
      <c r="F25" s="34">
        <v>2.8367654693332671</v>
      </c>
      <c r="G25" s="31">
        <v>312</v>
      </c>
      <c r="H25" s="32">
        <v>1.9282588811154235</v>
      </c>
      <c r="I25" s="33">
        <v>8</v>
      </c>
      <c r="J25" s="35">
        <v>4.9442535413215992E-2</v>
      </c>
      <c r="K25" s="31">
        <v>179</v>
      </c>
      <c r="L25" s="32">
        <v>1.1062767298707077</v>
      </c>
      <c r="M25" s="33">
        <v>39</v>
      </c>
      <c r="N25" s="35">
        <v>0.24103236013942794</v>
      </c>
      <c r="O25" s="31">
        <v>1192</v>
      </c>
      <c r="P25" s="36">
        <v>7.3669377765691824</v>
      </c>
      <c r="Q25" s="37">
        <v>3052</v>
      </c>
      <c r="R25" s="38">
        <v>18.8623272601419</v>
      </c>
      <c r="S25" s="39">
        <v>161804</v>
      </c>
      <c r="T25" s="19" t="s">
        <v>44</v>
      </c>
    </row>
    <row r="26" spans="1:20" ht="15.75">
      <c r="A26" s="75">
        <f t="shared" si="0"/>
        <v>21</v>
      </c>
      <c r="B26" s="76" t="s">
        <v>45</v>
      </c>
      <c r="C26" s="31">
        <v>50</v>
      </c>
      <c r="D26" s="32">
        <v>3.458292986581823</v>
      </c>
      <c r="E26" s="33">
        <v>37</v>
      </c>
      <c r="F26" s="34">
        <v>2.5591368100705494</v>
      </c>
      <c r="G26" s="31">
        <v>15</v>
      </c>
      <c r="H26" s="32">
        <v>1.0374878959745468</v>
      </c>
      <c r="I26" s="33">
        <v>1</v>
      </c>
      <c r="J26" s="35">
        <v>6.9165859731636456E-2</v>
      </c>
      <c r="K26" s="31">
        <v>4</v>
      </c>
      <c r="L26" s="32">
        <v>0.27666343892654582</v>
      </c>
      <c r="M26" s="33">
        <v>2</v>
      </c>
      <c r="N26" s="35">
        <v>0.13833171946327291</v>
      </c>
      <c r="O26" s="31">
        <v>127</v>
      </c>
      <c r="P26" s="36">
        <v>8.7840641859178312</v>
      </c>
      <c r="Q26" s="37">
        <v>236</v>
      </c>
      <c r="R26" s="38">
        <v>16.323142896666205</v>
      </c>
      <c r="S26" s="39">
        <v>14458</v>
      </c>
      <c r="T26" s="19" t="s">
        <v>45</v>
      </c>
    </row>
    <row r="27" spans="1:20" ht="15.75">
      <c r="A27" s="75">
        <f t="shared" si="0"/>
        <v>22</v>
      </c>
      <c r="B27" s="76" t="s">
        <v>46</v>
      </c>
      <c r="C27" s="31">
        <v>59</v>
      </c>
      <c r="D27" s="32">
        <v>3.6390550792573864</v>
      </c>
      <c r="E27" s="33">
        <v>49</v>
      </c>
      <c r="F27" s="34">
        <v>3.0222660827730836</v>
      </c>
      <c r="G27" s="31">
        <v>22</v>
      </c>
      <c r="H27" s="32">
        <v>1.3569357922654659</v>
      </c>
      <c r="I27" s="33">
        <v>3</v>
      </c>
      <c r="J27" s="35">
        <v>0.18503669894529082</v>
      </c>
      <c r="K27" s="31">
        <v>5</v>
      </c>
      <c r="L27" s="32">
        <v>0.30839449824215132</v>
      </c>
      <c r="M27" s="33">
        <v>4</v>
      </c>
      <c r="N27" s="35">
        <v>0.24671559859372108</v>
      </c>
      <c r="O27" s="31">
        <v>134</v>
      </c>
      <c r="P27" s="36">
        <v>8.264972552889656</v>
      </c>
      <c r="Q27" s="37">
        <v>276</v>
      </c>
      <c r="R27" s="38">
        <v>17.023376302966756</v>
      </c>
      <c r="S27" s="39">
        <v>16213</v>
      </c>
      <c r="T27" s="19" t="s">
        <v>46</v>
      </c>
    </row>
    <row r="28" spans="1:20" ht="15.75">
      <c r="A28" s="75">
        <f t="shared" si="0"/>
        <v>23</v>
      </c>
      <c r="B28" s="76" t="s">
        <v>47</v>
      </c>
      <c r="C28" s="31">
        <v>332</v>
      </c>
      <c r="D28" s="32">
        <v>6.4506100878215591</v>
      </c>
      <c r="E28" s="33">
        <v>174</v>
      </c>
      <c r="F28" s="34">
        <v>3.3807414315691302</v>
      </c>
      <c r="G28" s="31">
        <v>62</v>
      </c>
      <c r="H28" s="32">
        <v>1.204632004352219</v>
      </c>
      <c r="I28" s="33">
        <v>1</v>
      </c>
      <c r="J28" s="35">
        <v>1.9429548457293853E-2</v>
      </c>
      <c r="K28" s="31">
        <v>35</v>
      </c>
      <c r="L28" s="32">
        <v>0.68003419600528481</v>
      </c>
      <c r="M28" s="33">
        <v>8</v>
      </c>
      <c r="N28" s="35">
        <v>0.15543638765835083</v>
      </c>
      <c r="O28" s="31">
        <v>345</v>
      </c>
      <c r="P28" s="36">
        <v>6.703194217766379</v>
      </c>
      <c r="Q28" s="37">
        <v>957</v>
      </c>
      <c r="R28" s="38">
        <v>18.594077873630216</v>
      </c>
      <c r="S28" s="39">
        <v>51468</v>
      </c>
      <c r="T28" s="19" t="s">
        <v>47</v>
      </c>
    </row>
    <row r="29" spans="1:20" ht="15.75">
      <c r="A29" s="75">
        <f t="shared" si="0"/>
        <v>24</v>
      </c>
      <c r="B29" s="76" t="s">
        <v>48</v>
      </c>
      <c r="C29" s="31">
        <v>172</v>
      </c>
      <c r="D29" s="32">
        <v>4.5264349061817422</v>
      </c>
      <c r="E29" s="33">
        <v>70</v>
      </c>
      <c r="F29" s="34">
        <v>1.8421537408879181</v>
      </c>
      <c r="G29" s="31">
        <v>60</v>
      </c>
      <c r="H29" s="32">
        <v>1.5789889207610726</v>
      </c>
      <c r="I29" s="33">
        <v>1</v>
      </c>
      <c r="J29" s="35">
        <v>2.6316482012684543E-2</v>
      </c>
      <c r="K29" s="31">
        <v>40</v>
      </c>
      <c r="L29" s="32">
        <v>1.0526592805073818</v>
      </c>
      <c r="M29" s="33">
        <v>7</v>
      </c>
      <c r="N29" s="35">
        <v>0.18421537408879182</v>
      </c>
      <c r="O29" s="31">
        <v>292</v>
      </c>
      <c r="P29" s="36">
        <v>7.6844127477038873</v>
      </c>
      <c r="Q29" s="37">
        <v>642</v>
      </c>
      <c r="R29" s="38">
        <v>16.895181452143479</v>
      </c>
      <c r="S29" s="39">
        <v>37999</v>
      </c>
      <c r="T29" s="19" t="s">
        <v>48</v>
      </c>
    </row>
    <row r="30" spans="1:20" ht="15.75">
      <c r="A30" s="75">
        <f t="shared" si="0"/>
        <v>25</v>
      </c>
      <c r="B30" s="77" t="s">
        <v>49</v>
      </c>
      <c r="C30" s="31">
        <v>497</v>
      </c>
      <c r="D30" s="32">
        <v>5.7934861166157647</v>
      </c>
      <c r="E30" s="33">
        <v>237</v>
      </c>
      <c r="F30" s="34">
        <v>2.7626885505793486</v>
      </c>
      <c r="G30" s="31">
        <v>189</v>
      </c>
      <c r="H30" s="32">
        <v>2.2031566922341641</v>
      </c>
      <c r="I30" s="33">
        <v>5</v>
      </c>
      <c r="J30" s="35">
        <v>5.8284568577623388E-2</v>
      </c>
      <c r="K30" s="31">
        <v>58</v>
      </c>
      <c r="L30" s="32">
        <v>0.67610099550043135</v>
      </c>
      <c r="M30" s="33">
        <v>17</v>
      </c>
      <c r="N30" s="35">
        <v>0.19816753316391952</v>
      </c>
      <c r="O30" s="31">
        <v>584</v>
      </c>
      <c r="P30" s="36">
        <v>6.8076376098664122</v>
      </c>
      <c r="Q30" s="37">
        <v>1587</v>
      </c>
      <c r="R30" s="38">
        <v>18.499522066537665</v>
      </c>
      <c r="S30" s="39">
        <v>85786</v>
      </c>
      <c r="T30" s="19" t="s">
        <v>49</v>
      </c>
    </row>
    <row r="31" spans="1:20" ht="15.75">
      <c r="A31" s="75">
        <f t="shared" si="0"/>
        <v>26</v>
      </c>
      <c r="B31" s="77" t="s">
        <v>50</v>
      </c>
      <c r="C31" s="31">
        <v>195</v>
      </c>
      <c r="D31" s="32">
        <v>4.4119643422779307</v>
      </c>
      <c r="E31" s="33">
        <v>114</v>
      </c>
      <c r="F31" s="34">
        <v>2.5793022308701752</v>
      </c>
      <c r="G31" s="31">
        <v>54</v>
      </c>
      <c r="H31" s="32">
        <v>1.221774740938504</v>
      </c>
      <c r="I31" s="33">
        <v>4</v>
      </c>
      <c r="J31" s="35">
        <v>9.0501832662111412E-2</v>
      </c>
      <c r="K31" s="31">
        <v>25</v>
      </c>
      <c r="L31" s="32">
        <v>0.5656364541381963</v>
      </c>
      <c r="M31" s="33">
        <v>5</v>
      </c>
      <c r="N31" s="35">
        <v>0.11312729082763927</v>
      </c>
      <c r="O31" s="31">
        <v>321</v>
      </c>
      <c r="P31" s="36">
        <v>7.2627720711344406</v>
      </c>
      <c r="Q31" s="37">
        <v>718</v>
      </c>
      <c r="R31" s="38">
        <v>16.245078962848996</v>
      </c>
      <c r="S31" s="39">
        <v>44198</v>
      </c>
      <c r="T31" s="19" t="s">
        <v>50</v>
      </c>
    </row>
    <row r="32" spans="1:20" ht="15.75">
      <c r="A32" s="75">
        <f t="shared" si="0"/>
        <v>27</v>
      </c>
      <c r="B32" s="76" t="s">
        <v>73</v>
      </c>
      <c r="C32" s="31">
        <v>185</v>
      </c>
      <c r="D32" s="32">
        <v>6.0981639582028553</v>
      </c>
      <c r="E32" s="33">
        <v>87</v>
      </c>
      <c r="F32" s="34">
        <v>2.8677852127764778</v>
      </c>
      <c r="G32" s="31">
        <v>63</v>
      </c>
      <c r="H32" s="32">
        <v>2.0766720506312426</v>
      </c>
      <c r="I32" s="33">
        <v>3</v>
      </c>
      <c r="J32" s="35">
        <v>9.8889145268154399E-2</v>
      </c>
      <c r="K32" s="31">
        <v>29</v>
      </c>
      <c r="L32" s="32">
        <v>0.95592840425882586</v>
      </c>
      <c r="M32" s="33">
        <v>12</v>
      </c>
      <c r="N32" s="35">
        <v>0.3955565810726176</v>
      </c>
      <c r="O32" s="31">
        <v>185</v>
      </c>
      <c r="P32" s="36">
        <v>6.0981639582028553</v>
      </c>
      <c r="Q32" s="37">
        <v>564</v>
      </c>
      <c r="R32" s="38">
        <v>18.59115931041303</v>
      </c>
      <c r="S32" s="39">
        <v>30337</v>
      </c>
      <c r="T32" s="19" t="s">
        <v>51</v>
      </c>
    </row>
    <row r="33" spans="1:20" ht="15.75">
      <c r="A33" s="75">
        <f t="shared" si="0"/>
        <v>28</v>
      </c>
      <c r="B33" s="76" t="s">
        <v>52</v>
      </c>
      <c r="C33" s="31">
        <v>151</v>
      </c>
      <c r="D33" s="32">
        <v>5.1831256650533764</v>
      </c>
      <c r="E33" s="33">
        <v>77</v>
      </c>
      <c r="F33" s="34">
        <v>2.6430508358219198</v>
      </c>
      <c r="G33" s="31">
        <v>42</v>
      </c>
      <c r="H33" s="32">
        <v>1.4416640922665021</v>
      </c>
      <c r="I33" s="33">
        <v>2</v>
      </c>
      <c r="J33" s="35">
        <v>6.8650671060309615E-2</v>
      </c>
      <c r="K33" s="31">
        <v>22</v>
      </c>
      <c r="L33" s="32">
        <v>0.75515738166340574</v>
      </c>
      <c r="M33" s="33">
        <v>1</v>
      </c>
      <c r="N33" s="35">
        <v>3.4325335530154807E-2</v>
      </c>
      <c r="O33" s="31">
        <v>220</v>
      </c>
      <c r="P33" s="36">
        <v>7.5515738166340576</v>
      </c>
      <c r="Q33" s="37">
        <v>515</v>
      </c>
      <c r="R33" s="38">
        <v>17.677547798029728</v>
      </c>
      <c r="S33" s="39">
        <v>29133</v>
      </c>
      <c r="T33" s="19" t="s">
        <v>52</v>
      </c>
    </row>
    <row r="34" spans="1:20" ht="15.75">
      <c r="A34" s="75">
        <f t="shared" si="0"/>
        <v>29</v>
      </c>
      <c r="B34" s="76" t="s">
        <v>53</v>
      </c>
      <c r="C34" s="31">
        <v>116</v>
      </c>
      <c r="D34" s="32">
        <v>5.5125219788053039</v>
      </c>
      <c r="E34" s="33">
        <v>60</v>
      </c>
      <c r="F34" s="34">
        <v>2.8513044717958467</v>
      </c>
      <c r="G34" s="31">
        <v>24</v>
      </c>
      <c r="H34" s="32">
        <v>1.1405217887183388</v>
      </c>
      <c r="I34" s="33">
        <v>0</v>
      </c>
      <c r="J34" s="35">
        <v>0</v>
      </c>
      <c r="K34" s="31">
        <v>13</v>
      </c>
      <c r="L34" s="32">
        <v>0.61778263555576673</v>
      </c>
      <c r="M34" s="33">
        <v>7</v>
      </c>
      <c r="N34" s="35">
        <v>0.3326521883761821</v>
      </c>
      <c r="O34" s="31">
        <v>179</v>
      </c>
      <c r="P34" s="36">
        <v>8.5063916741909438</v>
      </c>
      <c r="Q34" s="37">
        <v>399</v>
      </c>
      <c r="R34" s="38">
        <v>18.961174737442377</v>
      </c>
      <c r="S34" s="39">
        <v>21043</v>
      </c>
      <c r="T34" s="19" t="s">
        <v>53</v>
      </c>
    </row>
    <row r="35" spans="1:20" ht="15.75">
      <c r="A35" s="75">
        <f t="shared" si="0"/>
        <v>30</v>
      </c>
      <c r="B35" s="76" t="s">
        <v>54</v>
      </c>
      <c r="C35" s="31">
        <v>1923</v>
      </c>
      <c r="D35" s="32">
        <v>7.023246471028652</v>
      </c>
      <c r="E35" s="33">
        <v>860</v>
      </c>
      <c r="F35" s="34">
        <v>3.1409214587023615</v>
      </c>
      <c r="G35" s="31">
        <v>683</v>
      </c>
      <c r="H35" s="32">
        <v>2.4944759956903635</v>
      </c>
      <c r="I35" s="33">
        <v>20</v>
      </c>
      <c r="J35" s="35">
        <v>7.304468508610143E-2</v>
      </c>
      <c r="K35" s="31">
        <v>199</v>
      </c>
      <c r="L35" s="32">
        <v>0.72679461660670919</v>
      </c>
      <c r="M35" s="33">
        <v>53</v>
      </c>
      <c r="N35" s="35">
        <v>0.19356841547816878</v>
      </c>
      <c r="O35" s="31">
        <v>1271</v>
      </c>
      <c r="P35" s="36">
        <v>4.6419897372217456</v>
      </c>
      <c r="Q35" s="37">
        <v>5009</v>
      </c>
      <c r="R35" s="38">
        <v>18.2940413798141</v>
      </c>
      <c r="S35" s="39">
        <v>273805</v>
      </c>
      <c r="T35" s="19" t="s">
        <v>54</v>
      </c>
    </row>
    <row r="36" spans="1:20" ht="15.75">
      <c r="A36" s="75">
        <f t="shared" si="0"/>
        <v>31</v>
      </c>
      <c r="B36" s="77" t="s">
        <v>55</v>
      </c>
      <c r="C36" s="31">
        <v>79</v>
      </c>
      <c r="D36" s="32">
        <v>5.7727438801607596</v>
      </c>
      <c r="E36" s="33">
        <v>25</v>
      </c>
      <c r="F36" s="34">
        <v>1.826817683595177</v>
      </c>
      <c r="G36" s="31">
        <v>21</v>
      </c>
      <c r="H36" s="32">
        <v>1.5345268542199488</v>
      </c>
      <c r="I36" s="33">
        <v>1</v>
      </c>
      <c r="J36" s="35">
        <v>7.3072707343807081E-2</v>
      </c>
      <c r="K36" s="31">
        <v>10</v>
      </c>
      <c r="L36" s="32">
        <v>0.73072707343807086</v>
      </c>
      <c r="M36" s="33">
        <v>0</v>
      </c>
      <c r="N36" s="35">
        <v>0</v>
      </c>
      <c r="O36" s="31">
        <v>116</v>
      </c>
      <c r="P36" s="36">
        <v>8.4764340518816219</v>
      </c>
      <c r="Q36" s="37">
        <v>252</v>
      </c>
      <c r="R36" s="38">
        <v>18.414322250639383</v>
      </c>
      <c r="S36" s="39">
        <v>13685</v>
      </c>
      <c r="T36" s="19" t="s">
        <v>55</v>
      </c>
    </row>
    <row r="37" spans="1:20" ht="15.75">
      <c r="A37" s="80">
        <v>32</v>
      </c>
      <c r="B37" s="81" t="s">
        <v>56</v>
      </c>
      <c r="C37" s="31">
        <v>279</v>
      </c>
      <c r="D37" s="32">
        <v>4.7142712311175696</v>
      </c>
      <c r="E37" s="33">
        <v>147</v>
      </c>
      <c r="F37" s="34">
        <v>2.4838633368253857</v>
      </c>
      <c r="G37" s="31">
        <v>108</v>
      </c>
      <c r="H37" s="32">
        <v>1.824879186239059</v>
      </c>
      <c r="I37" s="33">
        <v>8</v>
      </c>
      <c r="J37" s="35">
        <v>0.13517623601770809</v>
      </c>
      <c r="K37" s="31">
        <v>41</v>
      </c>
      <c r="L37" s="32">
        <v>0.69277820959075398</v>
      </c>
      <c r="M37" s="33">
        <v>16</v>
      </c>
      <c r="N37" s="35">
        <v>0.27035247203541618</v>
      </c>
      <c r="O37" s="31">
        <v>411</v>
      </c>
      <c r="P37" s="36">
        <v>6.9446791254097535</v>
      </c>
      <c r="Q37" s="37">
        <v>1010</v>
      </c>
      <c r="R37" s="38">
        <v>17.065999797235648</v>
      </c>
      <c r="S37" s="39">
        <v>59182</v>
      </c>
      <c r="T37" s="58" t="s">
        <v>56</v>
      </c>
    </row>
    <row r="38" spans="1:20" ht="15.75">
      <c r="A38" s="75">
        <v>33</v>
      </c>
      <c r="B38" s="76" t="s">
        <v>57</v>
      </c>
      <c r="C38" s="31">
        <v>123</v>
      </c>
      <c r="D38" s="32">
        <v>4.0684020772004095</v>
      </c>
      <c r="E38" s="33">
        <v>104</v>
      </c>
      <c r="F38" s="34">
        <v>3.4399497238117287</v>
      </c>
      <c r="G38" s="31">
        <v>34</v>
      </c>
      <c r="H38" s="32">
        <v>1.1245989481692189</v>
      </c>
      <c r="I38" s="33">
        <v>1</v>
      </c>
      <c r="J38" s="35">
        <v>3.3076439652035855E-2</v>
      </c>
      <c r="K38" s="31">
        <v>27</v>
      </c>
      <c r="L38" s="32">
        <v>0.89306387060496806</v>
      </c>
      <c r="M38" s="33">
        <v>8</v>
      </c>
      <c r="N38" s="35">
        <v>0.26461151721628684</v>
      </c>
      <c r="O38" s="31">
        <v>169</v>
      </c>
      <c r="P38" s="36">
        <v>5.5899183011940599</v>
      </c>
      <c r="Q38" s="37">
        <v>466</v>
      </c>
      <c r="R38" s="38">
        <v>15.413620877848707</v>
      </c>
      <c r="S38" s="39">
        <v>30233</v>
      </c>
      <c r="T38" s="19" t="s">
        <v>57</v>
      </c>
    </row>
    <row r="39" spans="1:20" ht="15.75">
      <c r="A39" s="75">
        <v>34</v>
      </c>
      <c r="B39" s="76" t="s">
        <v>58</v>
      </c>
      <c r="C39" s="31">
        <v>88</v>
      </c>
      <c r="D39" s="32">
        <v>3.2902116204292229</v>
      </c>
      <c r="E39" s="33">
        <v>60</v>
      </c>
      <c r="F39" s="34">
        <v>2.2433261048381063</v>
      </c>
      <c r="G39" s="31">
        <v>24</v>
      </c>
      <c r="H39" s="32">
        <v>0.89733044193524258</v>
      </c>
      <c r="I39" s="33">
        <v>1</v>
      </c>
      <c r="J39" s="35">
        <v>3.7388768413968446E-2</v>
      </c>
      <c r="K39" s="31">
        <v>8</v>
      </c>
      <c r="L39" s="32">
        <v>0.29911014731174757</v>
      </c>
      <c r="M39" s="33">
        <v>6</v>
      </c>
      <c r="N39" s="35">
        <v>0.22433261048381065</v>
      </c>
      <c r="O39" s="31">
        <v>242</v>
      </c>
      <c r="P39" s="36">
        <v>9.0480819561803632</v>
      </c>
      <c r="Q39" s="37">
        <v>429</v>
      </c>
      <c r="R39" s="38">
        <v>16.039781649592463</v>
      </c>
      <c r="S39" s="39">
        <v>26746</v>
      </c>
      <c r="T39" s="19" t="s">
        <v>58</v>
      </c>
    </row>
    <row r="40" spans="1:20" ht="15.75">
      <c r="A40" s="75">
        <v>35</v>
      </c>
      <c r="B40" s="76" t="s">
        <v>59</v>
      </c>
      <c r="C40" s="31">
        <v>198</v>
      </c>
      <c r="D40" s="32">
        <v>6.3575648600051373</v>
      </c>
      <c r="E40" s="33">
        <v>92</v>
      </c>
      <c r="F40" s="34">
        <v>2.954020035961983</v>
      </c>
      <c r="G40" s="31">
        <v>28</v>
      </c>
      <c r="H40" s="32">
        <v>0.8990495761623426</v>
      </c>
      <c r="I40" s="33">
        <v>1</v>
      </c>
      <c r="J40" s="35">
        <v>3.2108913434369384E-2</v>
      </c>
      <c r="K40" s="31">
        <v>12</v>
      </c>
      <c r="L40" s="32">
        <v>0.38530696121243257</v>
      </c>
      <c r="M40" s="33">
        <v>3</v>
      </c>
      <c r="N40" s="35">
        <v>9.6326740303108144E-2</v>
      </c>
      <c r="O40" s="31">
        <v>181</v>
      </c>
      <c r="P40" s="36">
        <v>5.811713331620858</v>
      </c>
      <c r="Q40" s="37">
        <v>515</v>
      </c>
      <c r="R40" s="38">
        <v>16.53609041870023</v>
      </c>
      <c r="S40" s="39">
        <v>31144</v>
      </c>
      <c r="T40" s="19" t="s">
        <v>59</v>
      </c>
    </row>
    <row r="41" spans="1:20" ht="15.75">
      <c r="A41" s="75">
        <f t="shared" ref="A41:A48" si="1">A40+1</f>
        <v>36</v>
      </c>
      <c r="B41" s="76" t="s">
        <v>60</v>
      </c>
      <c r="C41" s="31">
        <v>177</v>
      </c>
      <c r="D41" s="32">
        <v>4.8697279005144862</v>
      </c>
      <c r="E41" s="33">
        <v>86</v>
      </c>
      <c r="F41" s="34">
        <v>2.3660824827358518</v>
      </c>
      <c r="G41" s="31">
        <v>61</v>
      </c>
      <c r="H41" s="32">
        <v>1.6782678075219413</v>
      </c>
      <c r="I41" s="33">
        <v>3</v>
      </c>
      <c r="J41" s="35">
        <v>8.2537761025669246E-2</v>
      </c>
      <c r="K41" s="31">
        <v>13</v>
      </c>
      <c r="L41" s="32">
        <v>0.35766363111123339</v>
      </c>
      <c r="M41" s="33">
        <v>6</v>
      </c>
      <c r="N41" s="35">
        <v>0.16507552205133849</v>
      </c>
      <c r="O41" s="31">
        <v>250</v>
      </c>
      <c r="P41" s="36">
        <v>6.8781467521391031</v>
      </c>
      <c r="Q41" s="37">
        <v>596</v>
      </c>
      <c r="R41" s="38">
        <v>16.397501857099623</v>
      </c>
      <c r="S41" s="39">
        <v>36347</v>
      </c>
      <c r="T41" s="19" t="s">
        <v>60</v>
      </c>
    </row>
    <row r="42" spans="1:20" ht="15.75">
      <c r="A42" s="75">
        <f t="shared" si="1"/>
        <v>37</v>
      </c>
      <c r="B42" s="77" t="s">
        <v>61</v>
      </c>
      <c r="C42" s="31">
        <v>83</v>
      </c>
      <c r="D42" s="32">
        <v>4.1803072273986404</v>
      </c>
      <c r="E42" s="33">
        <v>50</v>
      </c>
      <c r="F42" s="34">
        <v>2.5182573659027954</v>
      </c>
      <c r="G42" s="31">
        <v>28</v>
      </c>
      <c r="H42" s="32">
        <v>1.4102241249055654</v>
      </c>
      <c r="I42" s="33">
        <v>2</v>
      </c>
      <c r="J42" s="35">
        <v>0.1007302946361118</v>
      </c>
      <c r="K42" s="31">
        <v>19</v>
      </c>
      <c r="L42" s="32">
        <v>0.9569377990430622</v>
      </c>
      <c r="M42" s="33">
        <v>2</v>
      </c>
      <c r="N42" s="35">
        <v>0.1007302946361118</v>
      </c>
      <c r="O42" s="31">
        <v>192</v>
      </c>
      <c r="P42" s="36">
        <v>9.6701082850667337</v>
      </c>
      <c r="Q42" s="37">
        <v>376</v>
      </c>
      <c r="R42" s="38">
        <v>18.937295391589021</v>
      </c>
      <c r="S42" s="39">
        <v>19855</v>
      </c>
      <c r="T42" s="19" t="s">
        <v>61</v>
      </c>
    </row>
    <row r="43" spans="1:20" ht="15.75">
      <c r="A43" s="75">
        <f t="shared" si="1"/>
        <v>38</v>
      </c>
      <c r="B43" s="76" t="s">
        <v>62</v>
      </c>
      <c r="C43" s="31">
        <v>120</v>
      </c>
      <c r="D43" s="32">
        <v>5.0688519050435072</v>
      </c>
      <c r="E43" s="33">
        <v>46</v>
      </c>
      <c r="F43" s="34">
        <v>1.9430598969333446</v>
      </c>
      <c r="G43" s="31">
        <v>44</v>
      </c>
      <c r="H43" s="32">
        <v>1.8585790318492861</v>
      </c>
      <c r="I43" s="33">
        <v>0</v>
      </c>
      <c r="J43" s="35">
        <v>0</v>
      </c>
      <c r="K43" s="31">
        <v>24</v>
      </c>
      <c r="L43" s="32">
        <v>1.0137703810087015</v>
      </c>
      <c r="M43" s="33">
        <v>1</v>
      </c>
      <c r="N43" s="35">
        <v>4.2240432542029228E-2</v>
      </c>
      <c r="O43" s="31">
        <v>205</v>
      </c>
      <c r="P43" s="36">
        <v>8.6592886711159913</v>
      </c>
      <c r="Q43" s="37">
        <v>440</v>
      </c>
      <c r="R43" s="38">
        <v>18.585790318492862</v>
      </c>
      <c r="S43" s="39">
        <v>23674</v>
      </c>
      <c r="T43" s="19" t="s">
        <v>62</v>
      </c>
    </row>
    <row r="44" spans="1:20" ht="15.75">
      <c r="A44" s="75">
        <f t="shared" si="1"/>
        <v>39</v>
      </c>
      <c r="B44" s="76" t="s">
        <v>63</v>
      </c>
      <c r="C44" s="31">
        <v>74</v>
      </c>
      <c r="D44" s="32">
        <v>5.2467385138967675</v>
      </c>
      <c r="E44" s="33">
        <v>26</v>
      </c>
      <c r="F44" s="34">
        <v>1.84344866704481</v>
      </c>
      <c r="G44" s="31">
        <v>13</v>
      </c>
      <c r="H44" s="32">
        <v>0.92172433352240501</v>
      </c>
      <c r="I44" s="33">
        <v>1</v>
      </c>
      <c r="J44" s="35">
        <v>7.0901871809415776E-2</v>
      </c>
      <c r="K44" s="31">
        <v>2</v>
      </c>
      <c r="L44" s="32">
        <v>0.14180374361883155</v>
      </c>
      <c r="M44" s="33">
        <v>6</v>
      </c>
      <c r="N44" s="35">
        <v>0.42541123085649463</v>
      </c>
      <c r="O44" s="31">
        <v>95</v>
      </c>
      <c r="P44" s="36">
        <v>6.7356778218944973</v>
      </c>
      <c r="Q44" s="37">
        <v>217</v>
      </c>
      <c r="R44" s="38">
        <v>15.385706182643222</v>
      </c>
      <c r="S44" s="39">
        <v>14104</v>
      </c>
      <c r="T44" s="19" t="s">
        <v>63</v>
      </c>
    </row>
    <row r="45" spans="1:20" ht="15.75">
      <c r="A45" s="75">
        <f t="shared" si="1"/>
        <v>40</v>
      </c>
      <c r="B45" s="77" t="s">
        <v>64</v>
      </c>
      <c r="C45" s="31">
        <v>303</v>
      </c>
      <c r="D45" s="32">
        <v>7.9642528584570895</v>
      </c>
      <c r="E45" s="33">
        <v>78</v>
      </c>
      <c r="F45" s="34">
        <v>2.0502037061374687</v>
      </c>
      <c r="G45" s="31">
        <v>53</v>
      </c>
      <c r="H45" s="32">
        <v>1.393087133657511</v>
      </c>
      <c r="I45" s="33">
        <v>0</v>
      </c>
      <c r="J45" s="35">
        <v>0</v>
      </c>
      <c r="K45" s="31">
        <v>36</v>
      </c>
      <c r="L45" s="32">
        <v>0.94624786437113939</v>
      </c>
      <c r="M45" s="33">
        <v>6</v>
      </c>
      <c r="N45" s="35">
        <v>0.15770797739518991</v>
      </c>
      <c r="O45" s="31">
        <v>265</v>
      </c>
      <c r="P45" s="36">
        <v>6.9654356682875544</v>
      </c>
      <c r="Q45" s="37">
        <v>741</v>
      </c>
      <c r="R45" s="38">
        <v>19.476935208305953</v>
      </c>
      <c r="S45" s="39">
        <v>38045</v>
      </c>
      <c r="T45" s="19" t="s">
        <v>64</v>
      </c>
    </row>
    <row r="46" spans="1:20" ht="15.75">
      <c r="A46" s="75">
        <f t="shared" si="1"/>
        <v>41</v>
      </c>
      <c r="B46" s="76" t="s">
        <v>65</v>
      </c>
      <c r="C46" s="31">
        <v>104</v>
      </c>
      <c r="D46" s="32">
        <v>5.215908520989017</v>
      </c>
      <c r="E46" s="33">
        <v>37</v>
      </c>
      <c r="F46" s="34">
        <v>1.8556597622749387</v>
      </c>
      <c r="G46" s="31">
        <v>27</v>
      </c>
      <c r="H46" s="32">
        <v>1.3541300967952254</v>
      </c>
      <c r="I46" s="33">
        <v>4</v>
      </c>
      <c r="J46" s="35">
        <v>0.20061186619188526</v>
      </c>
      <c r="K46" s="31">
        <v>9</v>
      </c>
      <c r="L46" s="32">
        <v>0.45137669893174182</v>
      </c>
      <c r="M46" s="33">
        <v>2</v>
      </c>
      <c r="N46" s="35">
        <v>0.10030593309594263</v>
      </c>
      <c r="O46" s="31">
        <v>184</v>
      </c>
      <c r="P46" s="36">
        <v>9.2281458448267202</v>
      </c>
      <c r="Q46" s="37">
        <v>367</v>
      </c>
      <c r="R46" s="38">
        <v>18.406138723105471</v>
      </c>
      <c r="S46" s="39">
        <v>19939</v>
      </c>
      <c r="T46" s="19" t="s">
        <v>65</v>
      </c>
    </row>
    <row r="47" spans="1:20" ht="15.75">
      <c r="A47" s="75">
        <f t="shared" si="1"/>
        <v>42</v>
      </c>
      <c r="B47" s="76" t="s">
        <v>66</v>
      </c>
      <c r="C47" s="31">
        <v>467</v>
      </c>
      <c r="D47" s="32">
        <v>5.8729579838273578</v>
      </c>
      <c r="E47" s="33">
        <v>302</v>
      </c>
      <c r="F47" s="34">
        <v>3.797930002389426</v>
      </c>
      <c r="G47" s="31">
        <v>122</v>
      </c>
      <c r="H47" s="32">
        <v>1.5342631135480462</v>
      </c>
      <c r="I47" s="33">
        <v>2</v>
      </c>
      <c r="J47" s="35">
        <v>2.5151854320459778E-2</v>
      </c>
      <c r="K47" s="31">
        <v>84</v>
      </c>
      <c r="L47" s="32">
        <v>1.0563778814593106</v>
      </c>
      <c r="M47" s="33">
        <v>17</v>
      </c>
      <c r="N47" s="35">
        <v>0.2137907617239081</v>
      </c>
      <c r="O47" s="31">
        <v>605</v>
      </c>
      <c r="P47" s="36">
        <v>7.6084359319390824</v>
      </c>
      <c r="Q47" s="37">
        <v>1599</v>
      </c>
      <c r="R47" s="38">
        <v>20.108907529207588</v>
      </c>
      <c r="S47" s="39">
        <v>79517</v>
      </c>
      <c r="T47" s="19" t="s">
        <v>66</v>
      </c>
    </row>
    <row r="48" spans="1:20" ht="15.75">
      <c r="A48" s="75">
        <f t="shared" si="1"/>
        <v>43</v>
      </c>
      <c r="B48" s="76" t="s">
        <v>67</v>
      </c>
      <c r="C48" s="31">
        <v>128</v>
      </c>
      <c r="D48" s="32">
        <v>6.0337512963137554</v>
      </c>
      <c r="E48" s="33">
        <v>49</v>
      </c>
      <c r="F48" s="34">
        <v>2.309795418120109</v>
      </c>
      <c r="G48" s="31">
        <v>47</v>
      </c>
      <c r="H48" s="32">
        <v>2.2155180541152069</v>
      </c>
      <c r="I48" s="33">
        <v>3</v>
      </c>
      <c r="J48" s="35">
        <v>0.14141604600735364</v>
      </c>
      <c r="K48" s="31">
        <v>15</v>
      </c>
      <c r="L48" s="32">
        <v>0.70708023003676823</v>
      </c>
      <c r="M48" s="33">
        <v>6</v>
      </c>
      <c r="N48" s="35">
        <v>0.28283209201470727</v>
      </c>
      <c r="O48" s="31">
        <v>182</v>
      </c>
      <c r="P48" s="36">
        <v>8.5792401244461196</v>
      </c>
      <c r="Q48" s="37">
        <v>430</v>
      </c>
      <c r="R48" s="38">
        <v>20.269633261054022</v>
      </c>
      <c r="S48" s="39">
        <v>21214</v>
      </c>
      <c r="T48" s="19" t="s">
        <v>67</v>
      </c>
    </row>
    <row r="49" spans="1:20" ht="15.75">
      <c r="A49" s="94" t="s">
        <v>68</v>
      </c>
      <c r="B49" s="95"/>
      <c r="C49" s="40">
        <v>12624</v>
      </c>
      <c r="D49" s="32">
        <v>5.9397778794089584</v>
      </c>
      <c r="E49" s="41">
        <v>6085</v>
      </c>
      <c r="F49" s="34">
        <v>2.8630820972911524</v>
      </c>
      <c r="G49" s="40">
        <v>3750</v>
      </c>
      <c r="H49" s="32">
        <v>1.7644302160791818</v>
      </c>
      <c r="I49" s="42">
        <v>123</v>
      </c>
      <c r="J49" s="43">
        <v>5.787331108739717E-2</v>
      </c>
      <c r="K49" s="40">
        <v>1658</v>
      </c>
      <c r="L49" s="32">
        <v>0.78011341286914238</v>
      </c>
      <c r="M49" s="42">
        <v>417</v>
      </c>
      <c r="N49" s="35">
        <v>0.19620464002800506</v>
      </c>
      <c r="O49" s="40">
        <v>14522</v>
      </c>
      <c r="P49" s="36">
        <v>6.8328148261071684</v>
      </c>
      <c r="Q49" s="41">
        <v>39179</v>
      </c>
      <c r="R49" s="38">
        <v>18.434296382871004</v>
      </c>
      <c r="S49" s="44">
        <v>2125332</v>
      </c>
      <c r="T49" s="59" t="s">
        <v>68</v>
      </c>
    </row>
    <row r="50" spans="1:20" ht="15.75">
      <c r="A50" s="94" t="s">
        <v>69</v>
      </c>
      <c r="B50" s="95"/>
      <c r="C50" s="31">
        <v>4102</v>
      </c>
      <c r="D50" s="32">
        <v>7.8575150177761426</v>
      </c>
      <c r="E50" s="37">
        <v>1817</v>
      </c>
      <c r="F50" s="34">
        <v>3.4805228637979648</v>
      </c>
      <c r="G50" s="31">
        <v>1202</v>
      </c>
      <c r="H50" s="32">
        <v>2.302470270932941</v>
      </c>
      <c r="I50" s="37">
        <v>26</v>
      </c>
      <c r="J50" s="43">
        <v>4.9803849454456296E-2</v>
      </c>
      <c r="K50" s="31">
        <v>580</v>
      </c>
      <c r="L50" s="32">
        <v>1.1110089493686406</v>
      </c>
      <c r="M50" s="37">
        <v>179</v>
      </c>
      <c r="N50" s="35">
        <v>0.34288034816721835</v>
      </c>
      <c r="O50" s="31">
        <v>2205</v>
      </c>
      <c r="P50" s="36">
        <v>4.2237495402721592</v>
      </c>
      <c r="Q50" s="37">
        <v>10111</v>
      </c>
      <c r="R50" s="38">
        <v>19.367950839769524</v>
      </c>
      <c r="S50" s="45">
        <v>522048</v>
      </c>
      <c r="T50" s="19" t="s">
        <v>69</v>
      </c>
    </row>
    <row r="51" spans="1:20" ht="15.75">
      <c r="A51" s="91" t="s">
        <v>72</v>
      </c>
      <c r="B51" s="91"/>
      <c r="C51" s="46">
        <v>10905</v>
      </c>
      <c r="D51" s="32">
        <v>9.1573246000755759</v>
      </c>
      <c r="E51" s="41">
        <v>5018</v>
      </c>
      <c r="F51" s="34">
        <v>4.2137968677835156</v>
      </c>
      <c r="G51" s="46">
        <v>2484</v>
      </c>
      <c r="H51" s="32">
        <v>2.0859050258218916</v>
      </c>
      <c r="I51" s="41">
        <v>68</v>
      </c>
      <c r="J51" s="43">
        <v>5.7102069950035687E-2</v>
      </c>
      <c r="K51" s="46">
        <v>1304</v>
      </c>
      <c r="L51" s="32">
        <v>1.0950161649242136</v>
      </c>
      <c r="M51" s="41">
        <v>361</v>
      </c>
      <c r="N51" s="35">
        <v>0.30314481252886594</v>
      </c>
      <c r="O51" s="46">
        <v>6975</v>
      </c>
      <c r="P51" s="36">
        <v>5.8571608514926305</v>
      </c>
      <c r="Q51" s="41">
        <v>27115</v>
      </c>
      <c r="R51" s="38">
        <v>22.769450392576733</v>
      </c>
      <c r="S51" s="44">
        <v>1190850</v>
      </c>
      <c r="T51" s="60" t="s">
        <v>70</v>
      </c>
    </row>
    <row r="52" spans="1:20" ht="15.75">
      <c r="A52" s="92" t="s">
        <v>75</v>
      </c>
      <c r="B52" s="92"/>
      <c r="C52" s="47">
        <v>27631</v>
      </c>
      <c r="D52" s="48">
        <v>7.1988911555586821</v>
      </c>
      <c r="E52" s="49">
        <v>12920</v>
      </c>
      <c r="F52" s="48">
        <v>3.3661349111439387</v>
      </c>
      <c r="G52" s="49">
        <v>7436</v>
      </c>
      <c r="H52" s="48">
        <v>1.9373513312125641</v>
      </c>
      <c r="I52" s="50">
        <v>217</v>
      </c>
      <c r="J52" s="51">
        <v>5.6536476448779779E-2</v>
      </c>
      <c r="K52" s="47">
        <v>3542</v>
      </c>
      <c r="L52" s="48">
        <v>0.92282119622846992</v>
      </c>
      <c r="M52" s="49">
        <v>957</v>
      </c>
      <c r="N52" s="52">
        <v>0.24933367724185365</v>
      </c>
      <c r="O52" s="47">
        <v>23702</v>
      </c>
      <c r="P52" s="53">
        <v>6.1752422340505904</v>
      </c>
      <c r="Q52" s="49">
        <v>76405</v>
      </c>
      <c r="R52" s="53">
        <v>19.906310981884879</v>
      </c>
      <c r="S52" s="54">
        <v>3838230</v>
      </c>
      <c r="T52" s="61" t="s">
        <v>71</v>
      </c>
    </row>
    <row r="53" spans="1:20" ht="15.75">
      <c r="A53" s="93" t="s">
        <v>76</v>
      </c>
      <c r="B53" s="93"/>
      <c r="C53" s="55">
        <v>27506</v>
      </c>
      <c r="D53" s="32">
        <v>7.1966840727381571</v>
      </c>
      <c r="E53" s="56">
        <v>13444</v>
      </c>
      <c r="F53" s="34">
        <v>3.5174951164797421</v>
      </c>
      <c r="G53" s="55">
        <v>7507</v>
      </c>
      <c r="H53" s="32">
        <v>1.9641353644312274</v>
      </c>
      <c r="I53" s="56">
        <v>206</v>
      </c>
      <c r="J53" s="43">
        <v>5.3897946592891016E-2</v>
      </c>
      <c r="K53" s="55">
        <v>3654</v>
      </c>
      <c r="L53" s="32">
        <v>0.95603445073021254</v>
      </c>
      <c r="M53" s="56">
        <v>867</v>
      </c>
      <c r="N53" s="35">
        <v>0.22684232862153647</v>
      </c>
      <c r="O53" s="55">
        <v>23483</v>
      </c>
      <c r="P53" s="36">
        <v>6.1441042710721341</v>
      </c>
      <c r="Q53" s="56">
        <v>76667</v>
      </c>
      <c r="R53" s="38">
        <v>20.059193550665903</v>
      </c>
      <c r="S53" s="57">
        <v>3822038</v>
      </c>
      <c r="T53" s="62" t="s">
        <v>71</v>
      </c>
    </row>
    <row r="54" spans="1:20">
      <c r="A54" s="82"/>
      <c r="B54" s="82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4"/>
      <c r="Q54" s="1"/>
      <c r="R54" s="2"/>
      <c r="S54" s="5"/>
      <c r="T54" s="3"/>
    </row>
  </sheetData>
  <mergeCells count="9">
    <mergeCell ref="A54:B54"/>
    <mergeCell ref="A1:T2"/>
    <mergeCell ref="A3:A5"/>
    <mergeCell ref="B3:B5"/>
    <mergeCell ref="A51:B51"/>
    <mergeCell ref="A52:B52"/>
    <mergeCell ref="A53:B53"/>
    <mergeCell ref="A49:B49"/>
    <mergeCell ref="A50:B50"/>
  </mergeCells>
  <pageMargins left="0.7" right="0.7" top="0.23529411764705882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Хафизов</dc:creator>
  <cp:lastModifiedBy>user</cp:lastModifiedBy>
  <cp:lastPrinted>2013-07-03T05:41:11Z</cp:lastPrinted>
  <dcterms:created xsi:type="dcterms:W3CDTF">2012-08-07T09:32:02Z</dcterms:created>
  <dcterms:modified xsi:type="dcterms:W3CDTF">2014-07-25T10:37:31Z</dcterms:modified>
</cp:coreProperties>
</file>