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<sst xmlns="http://schemas.openxmlformats.org/spreadsheetml/2006/main" count="151" uniqueCount="77">
  <si>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</si>
  <si>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</si>
  <si>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</si>
  <si>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</si>
  <si>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</si>
  <si>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</si>
  <si>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</si>
  <si>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</si>
  <si>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</si>
  <si>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</si>
  <si>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</si>
  <si>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</si>
  <si>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</si>
  <si>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</si>
  <si>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</si>
  <si>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</si>
  <si>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</si>
  <si>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</si>
  <si>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</si>
  <si>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</si>
  <si>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</si>
  <si>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</si>
  <si>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</si>
  <si>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</si>
  <si>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</si>
  <si>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</si>
  <si>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</si>
  <si>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</si>
  <si>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</si>
  <si>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</si>
  <si>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</si>
  <si>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</si>
  <si>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</si>
  <si>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</si>
  <si>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</si>
  <si>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</si>
  <si>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</si>
  <si>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</si>
  <si>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</si>
  <si>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</si>
  <si>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</si>
  <si>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</si>
  <si>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</si>
  <si>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</si>
  <si>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</si>
  <si>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</si>
  <si>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</si>
  <si>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</si>
  <si>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</si>
  <si>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</si>
  <si>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</si>
  <si>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</si>
  <si>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</si>
  <si>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</si>
  <si>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</si>
  <si>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</si>
  <si>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</si>
  <si>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</si>
  <si>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</si>
  <si>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</si>
  <si>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</si>
  <si>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</si>
  <si>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</si>
  <si>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</si>
  <si>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</si>
  <si>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</si>
  <si>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</si>
  <si>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</si>
  <si>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</si>
  <si>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</si>
  <si>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</si>
  <si>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</si>
  <si>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</si>
  <si>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</si>
  <si>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4 мес. 2013 г.</t>
  </si>
  <si>
    <t>Статистическая отчетность по государственной регистрации актов гражданского состояния в Республике Татарстан по итогам 4-х месяцев 2014 года (на 1 тыс. населения)</t>
  </si>
  <si>
    <t>Итого по РТ за 4 мес. 2014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</si>
</sst>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7" fillId="9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1" fontId="9" fillId="10" borderId="4" xfId="0" applyNumberFormat="1" applyFont="1" applyFill="1" applyBorder="1" applyAlignment="1">
      <alignment horizontal="center"/>
    </xf>
    <xf numFmtId="164" fontId="9" fillId="10" borderId="4" xfId="0" applyNumberFormat="1" applyFont="1" applyFill="1" applyBorder="1" applyAlignment="1">
      <alignment horizontal="center"/>
    </xf>
    <xf numFmtId="1" fontId="9" fillId="6" borderId="4" xfId="0" applyNumberFormat="1" applyFont="1" applyFill="1" applyBorder="1" applyAlignment="1">
      <alignment horizontal="center"/>
    </xf>
    <xf numFmtId="164" fontId="9" fillId="6" borderId="4" xfId="0" applyNumberFormat="1" applyFont="1" applyFill="1" applyBorder="1" applyAlignment="1">
      <alignment horizontal="center"/>
    </xf>
    <xf numFmtId="2" fontId="9" fillId="6" borderId="4" xfId="0" applyNumberFormat="1" applyFont="1" applyFill="1" applyBorder="1" applyAlignment="1">
      <alignment horizontal="center"/>
    </xf>
    <xf numFmtId="164" fontId="9" fillId="12" borderId="4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1" fontId="9" fillId="10" borderId="5" xfId="0" applyNumberFormat="1" applyFont="1" applyFill="1" applyBorder="1" applyAlignment="1">
      <alignment horizontal="center"/>
    </xf>
    <xf numFmtId="164" fontId="9" fillId="10" borderId="5" xfId="0" applyNumberFormat="1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164" fontId="9" fillId="12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" fontId="8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8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8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8" borderId="5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10" fillId="12" borderId="4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3" fontId="10" fillId="9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5" fillId="4" borderId="5" xfId="0" applyFont="1" applyFill="1" applyBorder="1" applyAlignment="1"/>
    <xf numFmtId="0" fontId="5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P20" sqref="P20"/>
    </sheetView>
  </sheetViews>
  <sheetFormatPr defaultRowHeight="15"/>
  <cols>
    <col min="1" max="1" width="5.42578125" style="6" customWidth="1"/>
    <col min="2" max="2" width="22.140625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6.28515625" style="6" customWidth="1"/>
    <col min="20" max="20" width="23.140625" style="7" customWidth="1"/>
  </cols>
  <sheetData>
    <row r="1" spans="1:20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3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8" customFormat="1">
      <c r="A3" s="70" t="s">
        <v>0</v>
      </c>
      <c r="B3" s="73" t="s">
        <v>1</v>
      </c>
      <c r="C3" s="9" t="s">
        <v>2</v>
      </c>
      <c r="D3" s="9" t="s">
        <v>3</v>
      </c>
      <c r="E3" s="10" t="s">
        <v>4</v>
      </c>
      <c r="F3" s="10" t="s">
        <v>3</v>
      </c>
      <c r="G3" s="11" t="s">
        <v>5</v>
      </c>
      <c r="H3" s="11" t="s">
        <v>3</v>
      </c>
      <c r="I3" s="10" t="s">
        <v>6</v>
      </c>
      <c r="J3" s="10" t="s">
        <v>3</v>
      </c>
      <c r="K3" s="11" t="s">
        <v>7</v>
      </c>
      <c r="L3" s="11" t="s">
        <v>3</v>
      </c>
      <c r="M3" s="10" t="s">
        <v>8</v>
      </c>
      <c r="N3" s="10" t="s">
        <v>3</v>
      </c>
      <c r="O3" s="11" t="s">
        <v>9</v>
      </c>
      <c r="P3" s="11" t="s">
        <v>3</v>
      </c>
      <c r="Q3" s="10" t="s">
        <v>10</v>
      </c>
      <c r="R3" s="10" t="s">
        <v>3</v>
      </c>
      <c r="S3" s="11" t="s">
        <v>11</v>
      </c>
      <c r="T3" s="10" t="s">
        <v>12</v>
      </c>
    </row>
    <row r="4" spans="1:20" s="8" customFormat="1">
      <c r="A4" s="71"/>
      <c r="B4" s="74"/>
      <c r="C4" s="12" t="s">
        <v>13</v>
      </c>
      <c r="D4" s="12" t="s">
        <v>14</v>
      </c>
      <c r="E4" s="13"/>
      <c r="F4" s="13" t="s">
        <v>14</v>
      </c>
      <c r="G4" s="14" t="s">
        <v>15</v>
      </c>
      <c r="H4" s="14" t="s">
        <v>14</v>
      </c>
      <c r="I4" s="13" t="s">
        <v>16</v>
      </c>
      <c r="J4" s="13" t="s">
        <v>14</v>
      </c>
      <c r="K4" s="14" t="s">
        <v>17</v>
      </c>
      <c r="L4" s="14" t="s">
        <v>14</v>
      </c>
      <c r="M4" s="13" t="s">
        <v>18</v>
      </c>
      <c r="N4" s="13" t="s">
        <v>14</v>
      </c>
      <c r="O4" s="14"/>
      <c r="P4" s="14" t="s">
        <v>14</v>
      </c>
      <c r="Q4" s="13" t="s">
        <v>19</v>
      </c>
      <c r="R4" s="13" t="s">
        <v>14</v>
      </c>
      <c r="S4" s="14" t="s">
        <v>20</v>
      </c>
      <c r="T4" s="13" t="s">
        <v>21</v>
      </c>
    </row>
    <row r="5" spans="1:20" s="8" customFormat="1">
      <c r="A5" s="72"/>
      <c r="B5" s="75"/>
      <c r="C5" s="15" t="s">
        <v>22</v>
      </c>
      <c r="D5" s="15" t="s">
        <v>23</v>
      </c>
      <c r="E5" s="16" t="s">
        <v>22</v>
      </c>
      <c r="F5" s="16" t="s">
        <v>23</v>
      </c>
      <c r="G5" s="17" t="s">
        <v>22</v>
      </c>
      <c r="H5" s="17" t="s">
        <v>23</v>
      </c>
      <c r="I5" s="16" t="s">
        <v>22</v>
      </c>
      <c r="J5" s="16" t="s">
        <v>23</v>
      </c>
      <c r="K5" s="17" t="s">
        <v>22</v>
      </c>
      <c r="L5" s="17" t="s">
        <v>23</v>
      </c>
      <c r="M5" s="16" t="s">
        <v>22</v>
      </c>
      <c r="N5" s="16" t="s">
        <v>23</v>
      </c>
      <c r="O5" s="17" t="s">
        <v>22</v>
      </c>
      <c r="P5" s="17" t="s">
        <v>23</v>
      </c>
      <c r="Q5" s="16" t="s">
        <v>22</v>
      </c>
      <c r="R5" s="16" t="s">
        <v>23</v>
      </c>
      <c r="S5" s="17" t="s">
        <v>23</v>
      </c>
      <c r="T5" s="16" t="s">
        <v>24</v>
      </c>
    </row>
    <row r="6" spans="1:20" ht="15.75">
      <c r="A6" s="16">
        <v>1</v>
      </c>
      <c r="B6" s="18" t="s">
        <v>25</v>
      </c>
      <c r="C6" s="26">
        <v>140</v>
      </c>
      <c r="D6" s="27">
        <v>3.8627083103410218</v>
      </c>
      <c r="E6" s="28">
        <v>60</v>
      </c>
      <c r="F6" s="29">
        <v>1.6554464187175808</v>
      </c>
      <c r="G6" s="26">
        <v>43</v>
      </c>
      <c r="H6" s="27">
        <v>1.1864032667475997</v>
      </c>
      <c r="I6" s="28">
        <v>0</v>
      </c>
      <c r="J6" s="30">
        <v>0</v>
      </c>
      <c r="K6" s="26">
        <v>25</v>
      </c>
      <c r="L6" s="27">
        <v>0.68976934113232535</v>
      </c>
      <c r="M6" s="28">
        <v>8</v>
      </c>
      <c r="N6" s="30">
        <v>0.2207261891623441</v>
      </c>
      <c r="O6" s="26">
        <v>204</v>
      </c>
      <c r="P6" s="31">
        <v>5.6285178236397746</v>
      </c>
      <c r="Q6" s="32">
        <v>480</v>
      </c>
      <c r="R6" s="33">
        <v>13.243571349740646</v>
      </c>
      <c r="S6" s="34">
        <v>36244</v>
      </c>
      <c r="T6" s="18" t="s">
        <v>25</v>
      </c>
    </row>
    <row r="7" spans="1:20" ht="15.75">
      <c r="A7" s="19">
        <f>A6+1</f>
        <v>2</v>
      </c>
      <c r="B7" s="20" t="s">
        <v>26</v>
      </c>
      <c r="C7" s="35">
        <v>271</v>
      </c>
      <c r="D7" s="36">
        <v>4.2647614251542239</v>
      </c>
      <c r="E7" s="37">
        <v>100</v>
      </c>
      <c r="F7" s="38">
        <v>1.5737127030089386</v>
      </c>
      <c r="G7" s="35">
        <v>65</v>
      </c>
      <c r="H7" s="36">
        <v>1.0229132569558101</v>
      </c>
      <c r="I7" s="37">
        <v>0</v>
      </c>
      <c r="J7" s="39">
        <v>0</v>
      </c>
      <c r="K7" s="35">
        <v>34</v>
      </c>
      <c r="L7" s="36">
        <v>0.53506231902303913</v>
      </c>
      <c r="M7" s="37">
        <v>11</v>
      </c>
      <c r="N7" s="39">
        <v>0.17310839733098324</v>
      </c>
      <c r="O7" s="35">
        <v>305</v>
      </c>
      <c r="P7" s="40">
        <v>4.7998237441772629</v>
      </c>
      <c r="Q7" s="41">
        <v>786</v>
      </c>
      <c r="R7" s="42">
        <v>12.369381845650258</v>
      </c>
      <c r="S7" s="43">
        <v>63544</v>
      </c>
      <c r="T7" s="20" t="s">
        <v>26</v>
      </c>
    </row>
    <row r="8" spans="1:20" ht="15.75">
      <c r="A8" s="19">
        <f t="shared" ref="A8:A36" si="0">A7+1</f>
        <v>3</v>
      </c>
      <c r="B8" s="20" t="s">
        <v>27</v>
      </c>
      <c r="C8" s="35">
        <v>105</v>
      </c>
      <c r="D8" s="36">
        <v>3.4282356014104738</v>
      </c>
      <c r="E8" s="37">
        <v>46</v>
      </c>
      <c r="F8" s="38">
        <v>1.5018936920464936</v>
      </c>
      <c r="G8" s="35">
        <v>35</v>
      </c>
      <c r="H8" s="36">
        <v>1.1427452004701579</v>
      </c>
      <c r="I8" s="37">
        <v>0</v>
      </c>
      <c r="J8" s="39">
        <v>0</v>
      </c>
      <c r="K8" s="35">
        <v>17</v>
      </c>
      <c r="L8" s="36">
        <v>0.55504766879979106</v>
      </c>
      <c r="M8" s="37">
        <v>2</v>
      </c>
      <c r="N8" s="39">
        <v>6.5299725741151893E-2</v>
      </c>
      <c r="O8" s="35">
        <v>159</v>
      </c>
      <c r="P8" s="40">
        <v>5.1913281964215754</v>
      </c>
      <c r="Q8" s="41">
        <v>364</v>
      </c>
      <c r="R8" s="42">
        <v>11.884550084889643</v>
      </c>
      <c r="S8" s="43">
        <v>30628</v>
      </c>
      <c r="T8" s="20" t="s">
        <v>27</v>
      </c>
    </row>
    <row r="9" spans="1:20" ht="15.75">
      <c r="A9" s="19">
        <f t="shared" si="0"/>
        <v>4</v>
      </c>
      <c r="B9" s="21" t="s">
        <v>28</v>
      </c>
      <c r="C9" s="35">
        <v>103</v>
      </c>
      <c r="D9" s="36">
        <v>3.2884234723197752</v>
      </c>
      <c r="E9" s="37">
        <v>53</v>
      </c>
      <c r="F9" s="38">
        <v>1.6921013983781368</v>
      </c>
      <c r="G9" s="35">
        <v>25</v>
      </c>
      <c r="H9" s="36">
        <v>0.79816103697081919</v>
      </c>
      <c r="I9" s="37">
        <v>3</v>
      </c>
      <c r="J9" s="39">
        <v>9.5779324436498309E-2</v>
      </c>
      <c r="K9" s="35">
        <v>9</v>
      </c>
      <c r="L9" s="36">
        <v>0.28733797330949495</v>
      </c>
      <c r="M9" s="37">
        <v>0</v>
      </c>
      <c r="N9" s="39">
        <v>0</v>
      </c>
      <c r="O9" s="35">
        <v>162</v>
      </c>
      <c r="P9" s="40">
        <v>5.1720835195709087</v>
      </c>
      <c r="Q9" s="41">
        <v>355</v>
      </c>
      <c r="R9" s="42">
        <v>11.333886724985634</v>
      </c>
      <c r="S9" s="43">
        <v>31322</v>
      </c>
      <c r="T9" s="20" t="s">
        <v>28</v>
      </c>
    </row>
    <row r="10" spans="1:20" ht="15.75">
      <c r="A10" s="19">
        <f t="shared" si="0"/>
        <v>5</v>
      </c>
      <c r="B10" s="21" t="s">
        <v>29</v>
      </c>
      <c r="C10" s="35">
        <v>114</v>
      </c>
      <c r="D10" s="36">
        <v>4.3666449611215388</v>
      </c>
      <c r="E10" s="37">
        <v>40</v>
      </c>
      <c r="F10" s="38">
        <v>1.5321561267093118</v>
      </c>
      <c r="G10" s="35">
        <v>16</v>
      </c>
      <c r="H10" s="36">
        <v>0.61286245068372469</v>
      </c>
      <c r="I10" s="37">
        <v>1</v>
      </c>
      <c r="J10" s="39">
        <v>3.8303903167732793E-2</v>
      </c>
      <c r="K10" s="35">
        <v>13</v>
      </c>
      <c r="L10" s="36">
        <v>0.49795074118052629</v>
      </c>
      <c r="M10" s="37">
        <v>0</v>
      </c>
      <c r="N10" s="39">
        <v>0</v>
      </c>
      <c r="O10" s="35">
        <v>157</v>
      </c>
      <c r="P10" s="40">
        <v>6.0137127973340485</v>
      </c>
      <c r="Q10" s="41">
        <v>341</v>
      </c>
      <c r="R10" s="42">
        <v>13.061630980196881</v>
      </c>
      <c r="S10" s="43">
        <v>26107</v>
      </c>
      <c r="T10" s="20" t="s">
        <v>29</v>
      </c>
    </row>
    <row r="11" spans="1:20" ht="15.75">
      <c r="A11" s="19">
        <f t="shared" si="0"/>
        <v>6</v>
      </c>
      <c r="B11" s="22" t="s">
        <v>30</v>
      </c>
      <c r="C11" s="35">
        <v>67</v>
      </c>
      <c r="D11" s="36">
        <v>3.40620233858668</v>
      </c>
      <c r="E11" s="37">
        <v>28</v>
      </c>
      <c r="F11" s="38">
        <v>1.4234875444839858</v>
      </c>
      <c r="G11" s="35">
        <v>12</v>
      </c>
      <c r="H11" s="36">
        <v>0.61006609049313676</v>
      </c>
      <c r="I11" s="37">
        <v>1</v>
      </c>
      <c r="J11" s="39">
        <v>5.0838840874428061E-2</v>
      </c>
      <c r="K11" s="35">
        <v>10</v>
      </c>
      <c r="L11" s="36">
        <v>0.5083884087442806</v>
      </c>
      <c r="M11" s="37">
        <v>0</v>
      </c>
      <c r="N11" s="39">
        <v>0</v>
      </c>
      <c r="O11" s="35">
        <v>109</v>
      </c>
      <c r="P11" s="40">
        <v>5.5414336553126589</v>
      </c>
      <c r="Q11" s="41">
        <v>227</v>
      </c>
      <c r="R11" s="42">
        <v>11.54041687849517</v>
      </c>
      <c r="S11" s="43">
        <v>19670</v>
      </c>
      <c r="T11" s="22" t="s">
        <v>30</v>
      </c>
    </row>
    <row r="12" spans="1:20" ht="15.75">
      <c r="A12" s="19">
        <f t="shared" si="0"/>
        <v>7</v>
      </c>
      <c r="B12" s="23" t="s">
        <v>31</v>
      </c>
      <c r="C12" s="35">
        <v>1049</v>
      </c>
      <c r="D12" s="36">
        <v>5.2079454679952137</v>
      </c>
      <c r="E12" s="37">
        <v>463</v>
      </c>
      <c r="F12" s="38">
        <v>2.2986451398301084</v>
      </c>
      <c r="G12" s="35">
        <v>279</v>
      </c>
      <c r="H12" s="36">
        <v>1.3851446954915774</v>
      </c>
      <c r="I12" s="37">
        <v>11</v>
      </c>
      <c r="J12" s="39">
        <v>5.4611439607194806E-2</v>
      </c>
      <c r="K12" s="35">
        <v>122</v>
      </c>
      <c r="L12" s="36">
        <v>0.60569051200706969</v>
      </c>
      <c r="M12" s="37">
        <v>40</v>
      </c>
      <c r="N12" s="39">
        <v>0.19858705311707203</v>
      </c>
      <c r="O12" s="35">
        <v>790</v>
      </c>
      <c r="P12" s="40">
        <v>3.9220942990621728</v>
      </c>
      <c r="Q12" s="41">
        <v>2754</v>
      </c>
      <c r="R12" s="42">
        <v>13.67271860711041</v>
      </c>
      <c r="S12" s="43">
        <v>201423</v>
      </c>
      <c r="T12" s="23" t="s">
        <v>31</v>
      </c>
    </row>
    <row r="13" spans="1:20" ht="15.75">
      <c r="A13" s="19">
        <v>8</v>
      </c>
      <c r="B13" s="21" t="s">
        <v>32</v>
      </c>
      <c r="C13" s="35">
        <v>58</v>
      </c>
      <c r="D13" s="36">
        <v>2.762036287442259</v>
      </c>
      <c r="E13" s="37">
        <v>26</v>
      </c>
      <c r="F13" s="38">
        <v>1.2381541978189436</v>
      </c>
      <c r="G13" s="35">
        <v>20</v>
      </c>
      <c r="H13" s="36">
        <v>0.95242630601457212</v>
      </c>
      <c r="I13" s="37">
        <v>0</v>
      </c>
      <c r="J13" s="39">
        <v>0</v>
      </c>
      <c r="K13" s="35">
        <v>4</v>
      </c>
      <c r="L13" s="36">
        <v>0.19048526120291442</v>
      </c>
      <c r="M13" s="37">
        <v>1</v>
      </c>
      <c r="N13" s="39">
        <v>4.7621315300728606E-2</v>
      </c>
      <c r="O13" s="35">
        <v>107</v>
      </c>
      <c r="P13" s="40">
        <v>5.0954807371779607</v>
      </c>
      <c r="Q13" s="41">
        <v>216</v>
      </c>
      <c r="R13" s="42">
        <v>10.286204104957379</v>
      </c>
      <c r="S13" s="43">
        <v>20999</v>
      </c>
      <c r="T13" s="20" t="s">
        <v>32</v>
      </c>
    </row>
    <row r="14" spans="1:20" ht="15.75">
      <c r="A14" s="19">
        <f t="shared" si="0"/>
        <v>9</v>
      </c>
      <c r="B14" s="20" t="s">
        <v>33</v>
      </c>
      <c r="C14" s="35">
        <v>213</v>
      </c>
      <c r="D14" s="36">
        <v>4.0904115376490697</v>
      </c>
      <c r="E14" s="37">
        <v>92</v>
      </c>
      <c r="F14" s="38">
        <v>1.7667505233038237</v>
      </c>
      <c r="G14" s="35">
        <v>42</v>
      </c>
      <c r="H14" s="36">
        <v>0.80656002150826733</v>
      </c>
      <c r="I14" s="37">
        <v>0</v>
      </c>
      <c r="J14" s="39">
        <v>0</v>
      </c>
      <c r="K14" s="35">
        <v>10</v>
      </c>
      <c r="L14" s="36">
        <v>0.19203810035911126</v>
      </c>
      <c r="M14" s="37">
        <v>6</v>
      </c>
      <c r="N14" s="39">
        <v>0.11522286021546675</v>
      </c>
      <c r="O14" s="35">
        <v>252</v>
      </c>
      <c r="P14" s="40">
        <v>4.8393601290496031</v>
      </c>
      <c r="Q14" s="41">
        <v>615</v>
      </c>
      <c r="R14" s="42">
        <v>11.810343172085341</v>
      </c>
      <c r="S14" s="43">
        <v>52073</v>
      </c>
      <c r="T14" s="20" t="s">
        <v>33</v>
      </c>
    </row>
    <row r="15" spans="1:20" ht="15.75">
      <c r="A15" s="19">
        <f t="shared" si="0"/>
        <v>10</v>
      </c>
      <c r="B15" s="20" t="s">
        <v>34</v>
      </c>
      <c r="C15" s="35">
        <v>37</v>
      </c>
      <c r="D15" s="36">
        <v>2.7804914706545425</v>
      </c>
      <c r="E15" s="37">
        <v>20</v>
      </c>
      <c r="F15" s="38">
        <v>1.5029683625159689</v>
      </c>
      <c r="G15" s="35">
        <v>8</v>
      </c>
      <c r="H15" s="36">
        <v>0.6011873450063876</v>
      </c>
      <c r="I15" s="37">
        <v>0</v>
      </c>
      <c r="J15" s="39">
        <v>0</v>
      </c>
      <c r="K15" s="35">
        <v>3</v>
      </c>
      <c r="L15" s="36">
        <v>0.22544525437739535</v>
      </c>
      <c r="M15" s="37">
        <v>0</v>
      </c>
      <c r="N15" s="39">
        <v>0</v>
      </c>
      <c r="O15" s="35">
        <v>80</v>
      </c>
      <c r="P15" s="40">
        <v>6.0118734500638755</v>
      </c>
      <c r="Q15" s="41">
        <v>148</v>
      </c>
      <c r="R15" s="42">
        <v>11.12196588261817</v>
      </c>
      <c r="S15" s="43">
        <v>13307</v>
      </c>
      <c r="T15" s="20" t="s">
        <v>34</v>
      </c>
    </row>
    <row r="16" spans="1:20" ht="15.75">
      <c r="A16" s="19">
        <f t="shared" si="0"/>
        <v>11</v>
      </c>
      <c r="B16" s="20" t="s">
        <v>35</v>
      </c>
      <c r="C16" s="35">
        <v>132</v>
      </c>
      <c r="D16" s="36">
        <v>3.6762658051579122</v>
      </c>
      <c r="E16" s="37">
        <v>69</v>
      </c>
      <c r="F16" s="38">
        <v>1.921684398150727</v>
      </c>
      <c r="G16" s="35">
        <v>33</v>
      </c>
      <c r="H16" s="36">
        <v>0.91906645128947806</v>
      </c>
      <c r="I16" s="37">
        <v>0</v>
      </c>
      <c r="J16" s="39">
        <v>0</v>
      </c>
      <c r="K16" s="35">
        <v>16</v>
      </c>
      <c r="L16" s="36">
        <v>0.44560797638277727</v>
      </c>
      <c r="M16" s="37">
        <v>8</v>
      </c>
      <c r="N16" s="39">
        <v>0.22280398819138864</v>
      </c>
      <c r="O16" s="35">
        <v>179</v>
      </c>
      <c r="P16" s="40">
        <v>4.9852392357823208</v>
      </c>
      <c r="Q16" s="41">
        <v>437</v>
      </c>
      <c r="R16" s="42">
        <v>12.170667854954603</v>
      </c>
      <c r="S16" s="43">
        <v>35906</v>
      </c>
      <c r="T16" s="20" t="s">
        <v>35</v>
      </c>
    </row>
    <row r="17" spans="1:20" ht="15.75">
      <c r="A17" s="19">
        <f t="shared" si="0"/>
        <v>12</v>
      </c>
      <c r="B17" s="20" t="s">
        <v>36</v>
      </c>
      <c r="C17" s="35">
        <v>140</v>
      </c>
      <c r="D17" s="36">
        <v>4.1416442327604051</v>
      </c>
      <c r="E17" s="37">
        <v>62</v>
      </c>
      <c r="F17" s="38">
        <v>1.8341567316510368</v>
      </c>
      <c r="G17" s="35">
        <v>25</v>
      </c>
      <c r="H17" s="36">
        <v>0.73957932727864395</v>
      </c>
      <c r="I17" s="37">
        <v>1</v>
      </c>
      <c r="J17" s="39">
        <v>2.9583173091145758E-2</v>
      </c>
      <c r="K17" s="35">
        <v>9</v>
      </c>
      <c r="L17" s="36">
        <v>0.26624855782031182</v>
      </c>
      <c r="M17" s="37">
        <v>2</v>
      </c>
      <c r="N17" s="39">
        <v>5.9166346182291517E-2</v>
      </c>
      <c r="O17" s="35">
        <v>124</v>
      </c>
      <c r="P17" s="40">
        <v>3.6683134633020735</v>
      </c>
      <c r="Q17" s="41">
        <v>363</v>
      </c>
      <c r="R17" s="42">
        <v>10.738691832085909</v>
      </c>
      <c r="S17" s="43">
        <v>33803</v>
      </c>
      <c r="T17" s="20" t="s">
        <v>36</v>
      </c>
    </row>
    <row r="18" spans="1:20" ht="15.75">
      <c r="A18" s="19">
        <f t="shared" si="0"/>
        <v>13</v>
      </c>
      <c r="B18" s="20" t="s">
        <v>37</v>
      </c>
      <c r="C18" s="35">
        <v>460</v>
      </c>
      <c r="D18" s="36">
        <v>4.214152222507237</v>
      </c>
      <c r="E18" s="37">
        <v>195</v>
      </c>
      <c r="F18" s="38">
        <v>1.7864340943237202</v>
      </c>
      <c r="G18" s="35">
        <v>162</v>
      </c>
      <c r="H18" s="36">
        <v>1.4841144783612443</v>
      </c>
      <c r="I18" s="37">
        <v>4</v>
      </c>
      <c r="J18" s="39">
        <v>3.6644801934845546E-2</v>
      </c>
      <c r="K18" s="35">
        <v>72</v>
      </c>
      <c r="L18" s="36">
        <v>0.65960643482721981</v>
      </c>
      <c r="M18" s="37">
        <v>13</v>
      </c>
      <c r="N18" s="39">
        <v>0.11909560628824802</v>
      </c>
      <c r="O18" s="35">
        <v>555</v>
      </c>
      <c r="P18" s="40">
        <v>5.0844662684598187</v>
      </c>
      <c r="Q18" s="41">
        <v>1461</v>
      </c>
      <c r="R18" s="42">
        <v>13.384513906702333</v>
      </c>
      <c r="S18" s="43">
        <v>109156</v>
      </c>
      <c r="T18" s="20" t="s">
        <v>37</v>
      </c>
    </row>
    <row r="19" spans="1:20" ht="15.75">
      <c r="A19" s="19">
        <f t="shared" si="0"/>
        <v>14</v>
      </c>
      <c r="B19" s="21" t="s">
        <v>38</v>
      </c>
      <c r="C19" s="35">
        <v>147</v>
      </c>
      <c r="D19" s="36">
        <v>3.2962597542380481</v>
      </c>
      <c r="E19" s="37">
        <v>61</v>
      </c>
      <c r="F19" s="38">
        <v>1.3678356803300744</v>
      </c>
      <c r="G19" s="35">
        <v>45</v>
      </c>
      <c r="H19" s="36">
        <v>1.009059108440219</v>
      </c>
      <c r="I19" s="37">
        <v>0</v>
      </c>
      <c r="J19" s="39">
        <v>0</v>
      </c>
      <c r="K19" s="35">
        <v>15</v>
      </c>
      <c r="L19" s="36">
        <v>0.33635303614673961</v>
      </c>
      <c r="M19" s="37">
        <v>3</v>
      </c>
      <c r="N19" s="39">
        <v>6.7270607229347926E-2</v>
      </c>
      <c r="O19" s="35">
        <v>216</v>
      </c>
      <c r="P19" s="40">
        <v>4.8434837205130501</v>
      </c>
      <c r="Q19" s="41">
        <v>487</v>
      </c>
      <c r="R19" s="42">
        <v>10.92026190689748</v>
      </c>
      <c r="S19" s="43">
        <v>44596</v>
      </c>
      <c r="T19" s="20" t="s">
        <v>38</v>
      </c>
    </row>
    <row r="20" spans="1:20" ht="15.75">
      <c r="A20" s="19">
        <f t="shared" si="0"/>
        <v>15</v>
      </c>
      <c r="B20" s="20" t="s">
        <v>39</v>
      </c>
      <c r="C20" s="35">
        <v>45</v>
      </c>
      <c r="D20" s="36">
        <v>2.7077441482640348</v>
      </c>
      <c r="E20" s="37">
        <v>5</v>
      </c>
      <c r="F20" s="38">
        <v>0.3008604609182261</v>
      </c>
      <c r="G20" s="35">
        <v>11</v>
      </c>
      <c r="H20" s="36">
        <v>0.66189301402009748</v>
      </c>
      <c r="I20" s="37">
        <v>0</v>
      </c>
      <c r="J20" s="39">
        <v>0</v>
      </c>
      <c r="K20" s="35">
        <v>7</v>
      </c>
      <c r="L20" s="36">
        <v>0.4212046452855166</v>
      </c>
      <c r="M20" s="37">
        <v>2</v>
      </c>
      <c r="N20" s="39">
        <v>0.12034418436729045</v>
      </c>
      <c r="O20" s="35">
        <v>90</v>
      </c>
      <c r="P20" s="40">
        <v>5.4154882965280695</v>
      </c>
      <c r="Q20" s="41">
        <v>160</v>
      </c>
      <c r="R20" s="42">
        <v>9.6275347493832353</v>
      </c>
      <c r="S20" s="43">
        <v>16619</v>
      </c>
      <c r="T20" s="20" t="s">
        <v>39</v>
      </c>
    </row>
    <row r="21" spans="1:20" ht="15.75">
      <c r="A21" s="19">
        <f t="shared" si="0"/>
        <v>16</v>
      </c>
      <c r="B21" s="20" t="s">
        <v>40</v>
      </c>
      <c r="C21" s="35">
        <v>160</v>
      </c>
      <c r="D21" s="36">
        <v>3.541860362155222</v>
      </c>
      <c r="E21" s="37">
        <v>59</v>
      </c>
      <c r="F21" s="38">
        <v>1.3060610085447382</v>
      </c>
      <c r="G21" s="35">
        <v>39</v>
      </c>
      <c r="H21" s="36">
        <v>0.86332846327533541</v>
      </c>
      <c r="I21" s="37">
        <v>0</v>
      </c>
      <c r="J21" s="39">
        <v>0</v>
      </c>
      <c r="K21" s="35">
        <v>22</v>
      </c>
      <c r="L21" s="36">
        <v>0.48700579979634301</v>
      </c>
      <c r="M21" s="37">
        <v>10</v>
      </c>
      <c r="N21" s="39">
        <v>0.22136627263470138</v>
      </c>
      <c r="O21" s="35">
        <v>196</v>
      </c>
      <c r="P21" s="40">
        <v>4.3387789436401469</v>
      </c>
      <c r="Q21" s="41">
        <v>486</v>
      </c>
      <c r="R21" s="42">
        <v>10.758400850046488</v>
      </c>
      <c r="S21" s="43">
        <v>45174</v>
      </c>
      <c r="T21" s="20" t="s">
        <v>40</v>
      </c>
    </row>
    <row r="22" spans="1:20" ht="15.75">
      <c r="A22" s="19">
        <f t="shared" si="0"/>
        <v>17</v>
      </c>
      <c r="B22" s="21" t="s">
        <v>41</v>
      </c>
      <c r="C22" s="35">
        <v>59</v>
      </c>
      <c r="D22" s="36">
        <v>2.4408406420651994</v>
      </c>
      <c r="E22" s="37">
        <v>32</v>
      </c>
      <c r="F22" s="38">
        <v>1.3238457719675658</v>
      </c>
      <c r="G22" s="35">
        <v>18</v>
      </c>
      <c r="H22" s="36">
        <v>0.74466324673175577</v>
      </c>
      <c r="I22" s="37">
        <v>0</v>
      </c>
      <c r="J22" s="39">
        <v>0</v>
      </c>
      <c r="K22" s="35">
        <v>6</v>
      </c>
      <c r="L22" s="36">
        <v>0.24822108224391856</v>
      </c>
      <c r="M22" s="37">
        <v>0</v>
      </c>
      <c r="N22" s="39">
        <v>0</v>
      </c>
      <c r="O22" s="35">
        <v>136</v>
      </c>
      <c r="P22" s="40">
        <v>5.6263445308621547</v>
      </c>
      <c r="Q22" s="41">
        <v>251</v>
      </c>
      <c r="R22" s="42">
        <v>10.383915273870594</v>
      </c>
      <c r="S22" s="43">
        <v>24172</v>
      </c>
      <c r="T22" s="20" t="s">
        <v>41</v>
      </c>
    </row>
    <row r="23" spans="1:20" ht="15.75">
      <c r="A23" s="19">
        <f t="shared" si="0"/>
        <v>18</v>
      </c>
      <c r="B23" s="21" t="s">
        <v>42</v>
      </c>
      <c r="C23" s="35">
        <v>414</v>
      </c>
      <c r="D23" s="36">
        <v>4.9463547516069672</v>
      </c>
      <c r="E23" s="37">
        <v>189</v>
      </c>
      <c r="F23" s="38">
        <v>2.2581184735597026</v>
      </c>
      <c r="G23" s="35">
        <v>141</v>
      </c>
      <c r="H23" s="36">
        <v>1.6846280675762861</v>
      </c>
      <c r="I23" s="37">
        <v>4</v>
      </c>
      <c r="J23" s="39">
        <v>4.7790867165284717E-2</v>
      </c>
      <c r="K23" s="35">
        <v>51</v>
      </c>
      <c r="L23" s="36">
        <v>0.60933355635738007</v>
      </c>
      <c r="M23" s="37">
        <v>11</v>
      </c>
      <c r="N23" s="39">
        <v>0.13142488470453295</v>
      </c>
      <c r="O23" s="35">
        <v>307</v>
      </c>
      <c r="P23" s="40">
        <v>3.667949054935602</v>
      </c>
      <c r="Q23" s="41">
        <v>1117</v>
      </c>
      <c r="R23" s="42">
        <v>13.345599655905756</v>
      </c>
      <c r="S23" s="43">
        <v>83698</v>
      </c>
      <c r="T23" s="20" t="s">
        <v>42</v>
      </c>
    </row>
    <row r="24" spans="1:20" ht="15.75">
      <c r="A24" s="19">
        <f t="shared" si="0"/>
        <v>19</v>
      </c>
      <c r="B24" s="20" t="s">
        <v>43</v>
      </c>
      <c r="C24" s="35">
        <v>211</v>
      </c>
      <c r="D24" s="36">
        <v>3.7042238685439415</v>
      </c>
      <c r="E24" s="37">
        <v>93</v>
      </c>
      <c r="F24" s="38">
        <v>1.6326673922966188</v>
      </c>
      <c r="G24" s="35">
        <v>81</v>
      </c>
      <c r="H24" s="36">
        <v>1.4220006320002809</v>
      </c>
      <c r="I24" s="37">
        <v>6</v>
      </c>
      <c r="J24" s="39">
        <v>0.10533338014816895</v>
      </c>
      <c r="K24" s="35">
        <v>31</v>
      </c>
      <c r="L24" s="36">
        <v>0.54422246409887298</v>
      </c>
      <c r="M24" s="37">
        <v>4</v>
      </c>
      <c r="N24" s="39">
        <v>7.0222253432112636E-2</v>
      </c>
      <c r="O24" s="35">
        <v>266</v>
      </c>
      <c r="P24" s="40">
        <v>4.6697798532354904</v>
      </c>
      <c r="Q24" s="41">
        <v>692</v>
      </c>
      <c r="R24" s="42">
        <v>12.148449843755486</v>
      </c>
      <c r="S24" s="43">
        <v>56962</v>
      </c>
      <c r="T24" s="20" t="s">
        <v>43</v>
      </c>
    </row>
    <row r="25" spans="1:20" ht="15.75">
      <c r="A25" s="19">
        <f t="shared" si="0"/>
        <v>20</v>
      </c>
      <c r="B25" s="20" t="s">
        <v>44</v>
      </c>
      <c r="C25" s="35">
        <v>568</v>
      </c>
      <c r="D25" s="36">
        <v>3.5104200143383353</v>
      </c>
      <c r="E25" s="37">
        <v>292</v>
      </c>
      <c r="F25" s="38">
        <v>1.8046525425823836</v>
      </c>
      <c r="G25" s="35">
        <v>216</v>
      </c>
      <c r="H25" s="36">
        <v>1.3349484561568319</v>
      </c>
      <c r="I25" s="37">
        <v>4</v>
      </c>
      <c r="J25" s="39">
        <v>2.4721267706607996E-2</v>
      </c>
      <c r="K25" s="35">
        <v>113</v>
      </c>
      <c r="L25" s="36">
        <v>0.69837581271167581</v>
      </c>
      <c r="M25" s="37">
        <v>32</v>
      </c>
      <c r="N25" s="39">
        <v>0.19777014165286397</v>
      </c>
      <c r="O25" s="35">
        <v>808</v>
      </c>
      <c r="P25" s="40">
        <v>4.9936960767348149</v>
      </c>
      <c r="Q25" s="41">
        <v>2033</v>
      </c>
      <c r="R25" s="42">
        <v>12.564584311883515</v>
      </c>
      <c r="S25" s="43">
        <v>161804</v>
      </c>
      <c r="T25" s="20" t="s">
        <v>44</v>
      </c>
    </row>
    <row r="26" spans="1:20" ht="15.75">
      <c r="A26" s="19">
        <f t="shared" si="0"/>
        <v>21</v>
      </c>
      <c r="B26" s="20" t="s">
        <v>45</v>
      </c>
      <c r="C26" s="35">
        <v>29</v>
      </c>
      <c r="D26" s="36">
        <v>2.0058099322174576</v>
      </c>
      <c r="E26" s="37">
        <v>25</v>
      </c>
      <c r="F26" s="38">
        <v>1.7291464932909115</v>
      </c>
      <c r="G26" s="35">
        <v>11</v>
      </c>
      <c r="H26" s="36">
        <v>0.76082445704800117</v>
      </c>
      <c r="I26" s="37">
        <v>1</v>
      </c>
      <c r="J26" s="39">
        <v>6.9165859731636456E-2</v>
      </c>
      <c r="K26" s="35">
        <v>2</v>
      </c>
      <c r="L26" s="36">
        <v>0.13833171946327291</v>
      </c>
      <c r="M26" s="37">
        <v>1</v>
      </c>
      <c r="N26" s="39">
        <v>6.9165859731636456E-2</v>
      </c>
      <c r="O26" s="35">
        <v>75</v>
      </c>
      <c r="P26" s="40">
        <v>5.1874394798727348</v>
      </c>
      <c r="Q26" s="41">
        <v>144</v>
      </c>
      <c r="R26" s="42">
        <v>9.9598838013556517</v>
      </c>
      <c r="S26" s="43">
        <v>14458</v>
      </c>
      <c r="T26" s="20" t="s">
        <v>45</v>
      </c>
    </row>
    <row r="27" spans="1:20" ht="15.75">
      <c r="A27" s="19">
        <f t="shared" si="0"/>
        <v>22</v>
      </c>
      <c r="B27" s="20" t="s">
        <v>46</v>
      </c>
      <c r="C27" s="35">
        <v>45</v>
      </c>
      <c r="D27" s="36">
        <v>2.7755504841793623</v>
      </c>
      <c r="E27" s="37">
        <v>24</v>
      </c>
      <c r="F27" s="38">
        <v>1.4802935915623265</v>
      </c>
      <c r="G27" s="35">
        <v>19</v>
      </c>
      <c r="H27" s="36">
        <v>1.1718990933201752</v>
      </c>
      <c r="I27" s="37">
        <v>3</v>
      </c>
      <c r="J27" s="39">
        <v>0.18503669894529082</v>
      </c>
      <c r="K27" s="35">
        <v>4</v>
      </c>
      <c r="L27" s="36">
        <v>0.24671559859372108</v>
      </c>
      <c r="M27" s="37">
        <v>2</v>
      </c>
      <c r="N27" s="39">
        <v>0.12335779929686054</v>
      </c>
      <c r="O27" s="35">
        <v>99</v>
      </c>
      <c r="P27" s="40">
        <v>6.1062110651945964</v>
      </c>
      <c r="Q27" s="41">
        <v>196</v>
      </c>
      <c r="R27" s="42">
        <v>12.089064331092334</v>
      </c>
      <c r="S27" s="43">
        <v>16213</v>
      </c>
      <c r="T27" s="20" t="s">
        <v>46</v>
      </c>
    </row>
    <row r="28" spans="1:20" ht="15.75">
      <c r="A28" s="19">
        <f t="shared" si="0"/>
        <v>23</v>
      </c>
      <c r="B28" s="20" t="s">
        <v>47</v>
      </c>
      <c r="C28" s="35">
        <v>229</v>
      </c>
      <c r="D28" s="36">
        <v>4.4493665967202922</v>
      </c>
      <c r="E28" s="37">
        <v>102</v>
      </c>
      <c r="F28" s="38">
        <v>1.9818139426439731</v>
      </c>
      <c r="G28" s="35">
        <v>42</v>
      </c>
      <c r="H28" s="36">
        <v>0.81604103520634186</v>
      </c>
      <c r="I28" s="37">
        <v>1</v>
      </c>
      <c r="J28" s="39">
        <v>1.9429548457293853E-2</v>
      </c>
      <c r="K28" s="35">
        <v>23</v>
      </c>
      <c r="L28" s="36">
        <v>0.44687961451775859</v>
      </c>
      <c r="M28" s="37">
        <v>6</v>
      </c>
      <c r="N28" s="39">
        <v>0.11657729074376311</v>
      </c>
      <c r="O28" s="35">
        <v>238</v>
      </c>
      <c r="P28" s="40">
        <v>4.6242325328359364</v>
      </c>
      <c r="Q28" s="41">
        <v>641</v>
      </c>
      <c r="R28" s="42">
        <v>12.45434056112536</v>
      </c>
      <c r="S28" s="43">
        <v>51468</v>
      </c>
      <c r="T28" s="20" t="s">
        <v>47</v>
      </c>
    </row>
    <row r="29" spans="1:20" ht="15.75">
      <c r="A29" s="19">
        <f t="shared" si="0"/>
        <v>24</v>
      </c>
      <c r="B29" s="20" t="s">
        <v>48</v>
      </c>
      <c r="C29" s="35">
        <v>113</v>
      </c>
      <c r="D29" s="36">
        <v>2.9737624674333532</v>
      </c>
      <c r="E29" s="37">
        <v>41</v>
      </c>
      <c r="F29" s="38">
        <v>1.0789757625200662</v>
      </c>
      <c r="G29" s="35">
        <v>49</v>
      </c>
      <c r="H29" s="36">
        <v>1.2895076186215428</v>
      </c>
      <c r="I29" s="37">
        <v>1</v>
      </c>
      <c r="J29" s="39">
        <v>2.6316482012684543E-2</v>
      </c>
      <c r="K29" s="35">
        <v>21</v>
      </c>
      <c r="L29" s="36">
        <v>0.55264612226637544</v>
      </c>
      <c r="M29" s="37">
        <v>5</v>
      </c>
      <c r="N29" s="39">
        <v>0.13158241006342272</v>
      </c>
      <c r="O29" s="35">
        <v>193</v>
      </c>
      <c r="P29" s="40">
        <v>5.0790810284481172</v>
      </c>
      <c r="Q29" s="41">
        <v>423</v>
      </c>
      <c r="R29" s="42">
        <v>11.131871891365563</v>
      </c>
      <c r="S29" s="43">
        <v>37999</v>
      </c>
      <c r="T29" s="20" t="s">
        <v>48</v>
      </c>
    </row>
    <row r="30" spans="1:20" ht="15.75">
      <c r="A30" s="19">
        <f t="shared" si="0"/>
        <v>25</v>
      </c>
      <c r="B30" s="21" t="s">
        <v>49</v>
      </c>
      <c r="C30" s="35">
        <v>340</v>
      </c>
      <c r="D30" s="36">
        <v>3.9633506632783906</v>
      </c>
      <c r="E30" s="37">
        <v>145</v>
      </c>
      <c r="F30" s="38">
        <v>1.6902524887510781</v>
      </c>
      <c r="G30" s="35">
        <v>123</v>
      </c>
      <c r="H30" s="36">
        <v>1.4338003870095353</v>
      </c>
      <c r="I30" s="37">
        <v>4</v>
      </c>
      <c r="J30" s="39">
        <v>4.6627654862098709E-2</v>
      </c>
      <c r="K30" s="35">
        <v>43</v>
      </c>
      <c r="L30" s="36">
        <v>0.50124728976756106</v>
      </c>
      <c r="M30" s="37">
        <v>12</v>
      </c>
      <c r="N30" s="39">
        <v>0.13988296458629615</v>
      </c>
      <c r="O30" s="35">
        <v>403</v>
      </c>
      <c r="P30" s="40">
        <v>4.6977362273564456</v>
      </c>
      <c r="Q30" s="41">
        <v>1070</v>
      </c>
      <c r="R30" s="42">
        <v>12.472897675611405</v>
      </c>
      <c r="S30" s="43">
        <v>85786</v>
      </c>
      <c r="T30" s="20" t="s">
        <v>49</v>
      </c>
    </row>
    <row r="31" spans="1:20" ht="15.75">
      <c r="A31" s="19">
        <f t="shared" si="0"/>
        <v>26</v>
      </c>
      <c r="B31" s="21" t="s">
        <v>50</v>
      </c>
      <c r="C31" s="35">
        <v>132</v>
      </c>
      <c r="D31" s="36">
        <v>2.9865604778496766</v>
      </c>
      <c r="E31" s="37">
        <v>68</v>
      </c>
      <c r="F31" s="38">
        <v>1.538531155255894</v>
      </c>
      <c r="G31" s="35">
        <v>42</v>
      </c>
      <c r="H31" s="36">
        <v>0.95026924295216975</v>
      </c>
      <c r="I31" s="37">
        <v>4</v>
      </c>
      <c r="J31" s="39">
        <v>9.0501832662111412E-2</v>
      </c>
      <c r="K31" s="35">
        <v>17</v>
      </c>
      <c r="L31" s="36">
        <v>0.3846327888139735</v>
      </c>
      <c r="M31" s="37">
        <v>1</v>
      </c>
      <c r="N31" s="39">
        <v>2.2625458165527853E-2</v>
      </c>
      <c r="O31" s="35">
        <v>226</v>
      </c>
      <c r="P31" s="40">
        <v>5.1133535454092947</v>
      </c>
      <c r="Q31" s="41">
        <v>490</v>
      </c>
      <c r="R31" s="42">
        <v>11.086474501108649</v>
      </c>
      <c r="S31" s="43">
        <v>44198</v>
      </c>
      <c r="T31" s="20" t="s">
        <v>50</v>
      </c>
    </row>
    <row r="32" spans="1:20" ht="15.75">
      <c r="A32" s="19">
        <f t="shared" si="0"/>
        <v>27</v>
      </c>
      <c r="B32" s="20" t="s">
        <v>73</v>
      </c>
      <c r="C32" s="35">
        <v>104</v>
      </c>
      <c r="D32" s="36">
        <v>3.4281570359626858</v>
      </c>
      <c r="E32" s="37">
        <v>61</v>
      </c>
      <c r="F32" s="38">
        <v>2.0107459537858059</v>
      </c>
      <c r="G32" s="35">
        <v>40</v>
      </c>
      <c r="H32" s="36">
        <v>1.3185219369087253</v>
      </c>
      <c r="I32" s="37">
        <v>3</v>
      </c>
      <c r="J32" s="39">
        <v>9.8889145268154399E-2</v>
      </c>
      <c r="K32" s="35">
        <v>14</v>
      </c>
      <c r="L32" s="36">
        <v>0.46148267791805386</v>
      </c>
      <c r="M32" s="37">
        <v>8</v>
      </c>
      <c r="N32" s="39">
        <v>0.26370438738174506</v>
      </c>
      <c r="O32" s="35">
        <v>128</v>
      </c>
      <c r="P32" s="40">
        <v>4.219270198107921</v>
      </c>
      <c r="Q32" s="41">
        <v>358</v>
      </c>
      <c r="R32" s="42">
        <v>11.80077133533309</v>
      </c>
      <c r="S32" s="43">
        <v>30337</v>
      </c>
      <c r="T32" s="20" t="s">
        <v>51</v>
      </c>
    </row>
    <row r="33" spans="1:20" ht="15.75">
      <c r="A33" s="19">
        <f t="shared" si="0"/>
        <v>28</v>
      </c>
      <c r="B33" s="20" t="s">
        <v>52</v>
      </c>
      <c r="C33" s="35">
        <v>100</v>
      </c>
      <c r="D33" s="36">
        <v>3.4325335530154808</v>
      </c>
      <c r="E33" s="37">
        <v>51</v>
      </c>
      <c r="F33" s="38">
        <v>1.7505921120378953</v>
      </c>
      <c r="G33" s="35">
        <v>30</v>
      </c>
      <c r="H33" s="36">
        <v>1.0297600659046442</v>
      </c>
      <c r="I33" s="37">
        <v>1</v>
      </c>
      <c r="J33" s="39">
        <v>3.4325335530154807E-2</v>
      </c>
      <c r="K33" s="35">
        <v>16</v>
      </c>
      <c r="L33" s="36">
        <v>0.54920536848247692</v>
      </c>
      <c r="M33" s="37">
        <v>1</v>
      </c>
      <c r="N33" s="39">
        <v>3.4325335530154807E-2</v>
      </c>
      <c r="O33" s="35">
        <v>151</v>
      </c>
      <c r="P33" s="40">
        <v>5.1831256650533764</v>
      </c>
      <c r="Q33" s="41">
        <v>350</v>
      </c>
      <c r="R33" s="42">
        <v>12.013867435554182</v>
      </c>
      <c r="S33" s="43">
        <v>29133</v>
      </c>
      <c r="T33" s="20" t="s">
        <v>52</v>
      </c>
    </row>
    <row r="34" spans="1:20" ht="15.75">
      <c r="A34" s="19">
        <f t="shared" si="0"/>
        <v>29</v>
      </c>
      <c r="B34" s="20" t="s">
        <v>53</v>
      </c>
      <c r="C34" s="35">
        <v>69</v>
      </c>
      <c r="D34" s="36">
        <v>3.2790001425652235</v>
      </c>
      <c r="E34" s="37">
        <v>26</v>
      </c>
      <c r="F34" s="38">
        <v>1.2355652711115335</v>
      </c>
      <c r="G34" s="35">
        <v>14</v>
      </c>
      <c r="H34" s="36">
        <v>0.6653043767523642</v>
      </c>
      <c r="I34" s="37">
        <v>0</v>
      </c>
      <c r="J34" s="39">
        <v>0</v>
      </c>
      <c r="K34" s="35">
        <v>10</v>
      </c>
      <c r="L34" s="36">
        <v>0.47521741196597439</v>
      </c>
      <c r="M34" s="37">
        <v>5</v>
      </c>
      <c r="N34" s="39">
        <v>0.2376087059829872</v>
      </c>
      <c r="O34" s="35">
        <v>118</v>
      </c>
      <c r="P34" s="40">
        <v>5.6075654611984982</v>
      </c>
      <c r="Q34" s="41">
        <v>242</v>
      </c>
      <c r="R34" s="42">
        <v>11.500261369576581</v>
      </c>
      <c r="S34" s="43">
        <v>21043</v>
      </c>
      <c r="T34" s="20" t="s">
        <v>53</v>
      </c>
    </row>
    <row r="35" spans="1:20" ht="15.75">
      <c r="A35" s="19">
        <f t="shared" si="0"/>
        <v>30</v>
      </c>
      <c r="B35" s="20" t="s">
        <v>54</v>
      </c>
      <c r="C35" s="35">
        <v>1289</v>
      </c>
      <c r="D35" s="36">
        <v>4.7077299537992365</v>
      </c>
      <c r="E35" s="37">
        <v>516</v>
      </c>
      <c r="F35" s="38">
        <v>1.8845528752214167</v>
      </c>
      <c r="G35" s="35">
        <v>491</v>
      </c>
      <c r="H35" s="36">
        <v>1.7932470188637899</v>
      </c>
      <c r="I35" s="37">
        <v>10</v>
      </c>
      <c r="J35" s="39">
        <v>3.6522342543050715E-2</v>
      </c>
      <c r="K35" s="35">
        <v>138</v>
      </c>
      <c r="L35" s="36">
        <v>0.50400832709409982</v>
      </c>
      <c r="M35" s="37">
        <v>37</v>
      </c>
      <c r="N35" s="39">
        <v>0.13513266740928764</v>
      </c>
      <c r="O35" s="35">
        <v>835</v>
      </c>
      <c r="P35" s="40">
        <v>3.0496156023447343</v>
      </c>
      <c r="Q35" s="41">
        <v>3316</v>
      </c>
      <c r="R35" s="42">
        <v>12.110808787275616</v>
      </c>
      <c r="S35" s="43">
        <v>273805</v>
      </c>
      <c r="T35" s="20" t="s">
        <v>54</v>
      </c>
    </row>
    <row r="36" spans="1:20" ht="15.75">
      <c r="A36" s="19">
        <f t="shared" si="0"/>
        <v>31</v>
      </c>
      <c r="B36" s="21" t="s">
        <v>55</v>
      </c>
      <c r="C36" s="35">
        <v>59</v>
      </c>
      <c r="D36" s="36">
        <v>4.3112897332846183</v>
      </c>
      <c r="E36" s="37">
        <v>11</v>
      </c>
      <c r="F36" s="38">
        <v>0.80379978078187797</v>
      </c>
      <c r="G36" s="35">
        <v>18</v>
      </c>
      <c r="H36" s="36">
        <v>1.3153087321885275</v>
      </c>
      <c r="I36" s="37">
        <v>1</v>
      </c>
      <c r="J36" s="39">
        <v>7.3072707343807081E-2</v>
      </c>
      <c r="K36" s="35">
        <v>10</v>
      </c>
      <c r="L36" s="36">
        <v>0.73072707343807086</v>
      </c>
      <c r="M36" s="37">
        <v>0</v>
      </c>
      <c r="N36" s="39">
        <v>0</v>
      </c>
      <c r="O36" s="35">
        <v>68</v>
      </c>
      <c r="P36" s="40">
        <v>4.9689440993788825</v>
      </c>
      <c r="Q36" s="41">
        <v>167</v>
      </c>
      <c r="R36" s="42">
        <v>12.203142126415784</v>
      </c>
      <c r="S36" s="43">
        <v>13685</v>
      </c>
      <c r="T36" s="20" t="s">
        <v>55</v>
      </c>
    </row>
    <row r="37" spans="1:20" ht="15.75">
      <c r="A37" s="24">
        <v>32</v>
      </c>
      <c r="B37" s="25" t="s">
        <v>56</v>
      </c>
      <c r="C37" s="35">
        <v>188</v>
      </c>
      <c r="D37" s="36">
        <v>3.1766415464161404</v>
      </c>
      <c r="E37" s="37">
        <v>84</v>
      </c>
      <c r="F37" s="38">
        <v>1.419350478185935</v>
      </c>
      <c r="G37" s="35">
        <v>76</v>
      </c>
      <c r="H37" s="36">
        <v>1.2841742421682267</v>
      </c>
      <c r="I37" s="37">
        <v>5</v>
      </c>
      <c r="J37" s="39">
        <v>8.448514751106756E-2</v>
      </c>
      <c r="K37" s="35">
        <v>25</v>
      </c>
      <c r="L37" s="36">
        <v>0.42242573755533774</v>
      </c>
      <c r="M37" s="37">
        <v>9</v>
      </c>
      <c r="N37" s="39">
        <v>0.15207326551992162</v>
      </c>
      <c r="O37" s="35">
        <v>271</v>
      </c>
      <c r="P37" s="40">
        <v>4.5790949950998616</v>
      </c>
      <c r="Q37" s="41">
        <v>658</v>
      </c>
      <c r="R37" s="42">
        <v>11.11824541245649</v>
      </c>
      <c r="S37" s="43">
        <v>59182</v>
      </c>
      <c r="T37" s="62" t="s">
        <v>56</v>
      </c>
    </row>
    <row r="38" spans="1:20" ht="15.75">
      <c r="A38" s="19">
        <v>33</v>
      </c>
      <c r="B38" s="20" t="s">
        <v>57</v>
      </c>
      <c r="C38" s="35">
        <v>81</v>
      </c>
      <c r="D38" s="36">
        <v>2.6791916118149044</v>
      </c>
      <c r="E38" s="37">
        <v>69</v>
      </c>
      <c r="F38" s="38">
        <v>2.2822743359904742</v>
      </c>
      <c r="G38" s="35">
        <v>26</v>
      </c>
      <c r="H38" s="36">
        <v>0.85998743095293217</v>
      </c>
      <c r="I38" s="37">
        <v>1</v>
      </c>
      <c r="J38" s="39">
        <v>3.3076439652035855E-2</v>
      </c>
      <c r="K38" s="35">
        <v>18</v>
      </c>
      <c r="L38" s="36">
        <v>0.59537591373664533</v>
      </c>
      <c r="M38" s="37">
        <v>4</v>
      </c>
      <c r="N38" s="39">
        <v>0.13230575860814342</v>
      </c>
      <c r="O38" s="35">
        <v>113</v>
      </c>
      <c r="P38" s="40">
        <v>3.7376376806800518</v>
      </c>
      <c r="Q38" s="41">
        <v>312</v>
      </c>
      <c r="R38" s="42">
        <v>10.319849171435186</v>
      </c>
      <c r="S38" s="43">
        <v>30233</v>
      </c>
      <c r="T38" s="20" t="s">
        <v>57</v>
      </c>
    </row>
    <row r="39" spans="1:20" ht="15.75">
      <c r="A39" s="19">
        <v>34</v>
      </c>
      <c r="B39" s="20" t="s">
        <v>58</v>
      </c>
      <c r="C39" s="35">
        <v>67</v>
      </c>
      <c r="D39" s="36">
        <v>2.5050474837358858</v>
      </c>
      <c r="E39" s="37">
        <v>38</v>
      </c>
      <c r="F39" s="38">
        <v>1.4207731997308009</v>
      </c>
      <c r="G39" s="35">
        <v>18</v>
      </c>
      <c r="H39" s="36">
        <v>0.67299783145143199</v>
      </c>
      <c r="I39" s="37">
        <v>0</v>
      </c>
      <c r="J39" s="39">
        <v>0</v>
      </c>
      <c r="K39" s="35">
        <v>6</v>
      </c>
      <c r="L39" s="36">
        <v>0.22433261048381065</v>
      </c>
      <c r="M39" s="37">
        <v>3</v>
      </c>
      <c r="N39" s="39">
        <v>0.11216630524190532</v>
      </c>
      <c r="O39" s="35">
        <v>172</v>
      </c>
      <c r="P39" s="40">
        <v>6.430868167202572</v>
      </c>
      <c r="Q39" s="41">
        <v>304</v>
      </c>
      <c r="R39" s="42">
        <v>11.366185597846407</v>
      </c>
      <c r="S39" s="43">
        <v>26746</v>
      </c>
      <c r="T39" s="20" t="s">
        <v>58</v>
      </c>
    </row>
    <row r="40" spans="1:20" ht="15.75">
      <c r="A40" s="19">
        <v>35</v>
      </c>
      <c r="B40" s="20" t="s">
        <v>59</v>
      </c>
      <c r="C40" s="35">
        <v>135</v>
      </c>
      <c r="D40" s="36">
        <v>4.3347033136398663</v>
      </c>
      <c r="E40" s="37">
        <v>54</v>
      </c>
      <c r="F40" s="38">
        <v>1.7338813254559464</v>
      </c>
      <c r="G40" s="35">
        <v>15</v>
      </c>
      <c r="H40" s="36">
        <v>0.48163370151554075</v>
      </c>
      <c r="I40" s="37">
        <v>1</v>
      </c>
      <c r="J40" s="39">
        <v>3.2108913434369384E-2</v>
      </c>
      <c r="K40" s="35">
        <v>9</v>
      </c>
      <c r="L40" s="36">
        <v>0.2889802209093244</v>
      </c>
      <c r="M40" s="37">
        <v>2</v>
      </c>
      <c r="N40" s="39">
        <v>6.4217826868738767E-2</v>
      </c>
      <c r="O40" s="35">
        <v>124</v>
      </c>
      <c r="P40" s="40">
        <v>3.9815052658618026</v>
      </c>
      <c r="Q40" s="41">
        <v>340</v>
      </c>
      <c r="R40" s="42">
        <v>10.91703056768559</v>
      </c>
      <c r="S40" s="43">
        <v>31144</v>
      </c>
      <c r="T40" s="20" t="s">
        <v>59</v>
      </c>
    </row>
    <row r="41" spans="1:20" ht="15.75">
      <c r="A41" s="19">
        <f t="shared" ref="A41:A48" si="1">A40+1</f>
        <v>36</v>
      </c>
      <c r="B41" s="20" t="s">
        <v>60</v>
      </c>
      <c r="C41" s="35">
        <v>121</v>
      </c>
      <c r="D41" s="36">
        <v>3.3290230280353263</v>
      </c>
      <c r="E41" s="37">
        <v>51</v>
      </c>
      <c r="F41" s="38">
        <v>1.4031419374363772</v>
      </c>
      <c r="G41" s="35">
        <v>43</v>
      </c>
      <c r="H41" s="36">
        <v>1.1830412413679259</v>
      </c>
      <c r="I41" s="37">
        <v>2</v>
      </c>
      <c r="J41" s="39">
        <v>5.5025174017112828E-2</v>
      </c>
      <c r="K41" s="35">
        <v>10</v>
      </c>
      <c r="L41" s="36">
        <v>0.27512587008556411</v>
      </c>
      <c r="M41" s="37">
        <v>5</v>
      </c>
      <c r="N41" s="39">
        <v>0.13756293504278205</v>
      </c>
      <c r="O41" s="35">
        <v>165</v>
      </c>
      <c r="P41" s="40">
        <v>4.5395768564118084</v>
      </c>
      <c r="Q41" s="41">
        <v>397</v>
      </c>
      <c r="R41" s="42">
        <v>10.922497042396897</v>
      </c>
      <c r="S41" s="43">
        <v>36347</v>
      </c>
      <c r="T41" s="20" t="s">
        <v>60</v>
      </c>
    </row>
    <row r="42" spans="1:20" ht="15.75">
      <c r="A42" s="19">
        <f t="shared" si="1"/>
        <v>37</v>
      </c>
      <c r="B42" s="21" t="s">
        <v>61</v>
      </c>
      <c r="C42" s="35">
        <v>59</v>
      </c>
      <c r="D42" s="36">
        <v>2.9715436917652984</v>
      </c>
      <c r="E42" s="37">
        <v>38</v>
      </c>
      <c r="F42" s="38">
        <v>1.9138755980861244</v>
      </c>
      <c r="G42" s="35">
        <v>16</v>
      </c>
      <c r="H42" s="36">
        <v>0.8058423570888944</v>
      </c>
      <c r="I42" s="37">
        <v>0</v>
      </c>
      <c r="J42" s="39">
        <v>0</v>
      </c>
      <c r="K42" s="35">
        <v>17</v>
      </c>
      <c r="L42" s="36">
        <v>0.85620750440695037</v>
      </c>
      <c r="M42" s="37">
        <v>0</v>
      </c>
      <c r="N42" s="39">
        <v>0</v>
      </c>
      <c r="O42" s="35">
        <v>127</v>
      </c>
      <c r="P42" s="40">
        <v>6.3963737093931003</v>
      </c>
      <c r="Q42" s="41">
        <v>257</v>
      </c>
      <c r="R42" s="42">
        <v>12.943842860740368</v>
      </c>
      <c r="S42" s="43">
        <v>19855</v>
      </c>
      <c r="T42" s="20" t="s">
        <v>61</v>
      </c>
    </row>
    <row r="43" spans="1:20" ht="15.75">
      <c r="A43" s="19">
        <f t="shared" si="1"/>
        <v>38</v>
      </c>
      <c r="B43" s="20" t="s">
        <v>62</v>
      </c>
      <c r="C43" s="35">
        <v>70</v>
      </c>
      <c r="D43" s="36">
        <v>2.9568302779420463</v>
      </c>
      <c r="E43" s="37">
        <v>25</v>
      </c>
      <c r="F43" s="38">
        <v>1.0560108135507307</v>
      </c>
      <c r="G43" s="35">
        <v>31</v>
      </c>
      <c r="H43" s="36">
        <v>1.3094534088029062</v>
      </c>
      <c r="I43" s="37">
        <v>0</v>
      </c>
      <c r="J43" s="39">
        <v>0</v>
      </c>
      <c r="K43" s="35">
        <v>9</v>
      </c>
      <c r="L43" s="36">
        <v>0.38016389287826308</v>
      </c>
      <c r="M43" s="37">
        <v>1</v>
      </c>
      <c r="N43" s="39">
        <v>4.2240432542029228E-2</v>
      </c>
      <c r="O43" s="35">
        <v>133</v>
      </c>
      <c r="P43" s="40">
        <v>5.6179775280898872</v>
      </c>
      <c r="Q43" s="41">
        <v>269</v>
      </c>
      <c r="R43" s="42">
        <v>11.362676353805863</v>
      </c>
      <c r="S43" s="43">
        <v>23674</v>
      </c>
      <c r="T43" s="20" t="s">
        <v>62</v>
      </c>
    </row>
    <row r="44" spans="1:20" ht="15.75">
      <c r="A44" s="19">
        <f t="shared" si="1"/>
        <v>39</v>
      </c>
      <c r="B44" s="20" t="s">
        <v>63</v>
      </c>
      <c r="C44" s="35">
        <v>56</v>
      </c>
      <c r="D44" s="36">
        <v>3.9705048213272827</v>
      </c>
      <c r="E44" s="37">
        <v>6</v>
      </c>
      <c r="F44" s="38">
        <v>0.42541123085649463</v>
      </c>
      <c r="G44" s="35">
        <v>8</v>
      </c>
      <c r="H44" s="36">
        <v>0.56721497447532621</v>
      </c>
      <c r="I44" s="37">
        <v>0</v>
      </c>
      <c r="J44" s="39">
        <v>0</v>
      </c>
      <c r="K44" s="35">
        <v>2</v>
      </c>
      <c r="L44" s="36">
        <v>0.14180374361883155</v>
      </c>
      <c r="M44" s="37">
        <v>5</v>
      </c>
      <c r="N44" s="39">
        <v>0.35450935904707881</v>
      </c>
      <c r="O44" s="35">
        <v>59</v>
      </c>
      <c r="P44" s="40">
        <v>4.1832104367555312</v>
      </c>
      <c r="Q44" s="41">
        <v>136</v>
      </c>
      <c r="R44" s="42">
        <v>9.6426545660805445</v>
      </c>
      <c r="S44" s="43">
        <v>14104</v>
      </c>
      <c r="T44" s="20" t="s">
        <v>63</v>
      </c>
    </row>
    <row r="45" spans="1:20" ht="15.75">
      <c r="A45" s="19">
        <f t="shared" si="1"/>
        <v>40</v>
      </c>
      <c r="B45" s="21" t="s">
        <v>64</v>
      </c>
      <c r="C45" s="35">
        <v>197</v>
      </c>
      <c r="D45" s="36">
        <v>5.1780785911420688</v>
      </c>
      <c r="E45" s="37">
        <v>53</v>
      </c>
      <c r="F45" s="38">
        <v>1.393087133657511</v>
      </c>
      <c r="G45" s="35">
        <v>32</v>
      </c>
      <c r="H45" s="36">
        <v>0.84110921277434614</v>
      </c>
      <c r="I45" s="37">
        <v>0</v>
      </c>
      <c r="J45" s="39">
        <v>0</v>
      </c>
      <c r="K45" s="35">
        <v>22</v>
      </c>
      <c r="L45" s="36">
        <v>0.57826258378236306</v>
      </c>
      <c r="M45" s="37">
        <v>3</v>
      </c>
      <c r="N45" s="39">
        <v>7.8853988697594954E-2</v>
      </c>
      <c r="O45" s="35">
        <v>182</v>
      </c>
      <c r="P45" s="40">
        <v>4.7838086476540944</v>
      </c>
      <c r="Q45" s="41">
        <v>489</v>
      </c>
      <c r="R45" s="42">
        <v>12.853200157707978</v>
      </c>
      <c r="S45" s="43">
        <v>38045</v>
      </c>
      <c r="T45" s="20" t="s">
        <v>64</v>
      </c>
    </row>
    <row r="46" spans="1:20" ht="15.75">
      <c r="A46" s="19">
        <f t="shared" si="1"/>
        <v>41</v>
      </c>
      <c r="B46" s="20" t="s">
        <v>65</v>
      </c>
      <c r="C46" s="35">
        <v>70</v>
      </c>
      <c r="D46" s="36">
        <v>3.5107076583579917</v>
      </c>
      <c r="E46" s="37">
        <v>19</v>
      </c>
      <c r="F46" s="38">
        <v>0.95290636441145493</v>
      </c>
      <c r="G46" s="35">
        <v>17</v>
      </c>
      <c r="H46" s="36">
        <v>0.85260043131551233</v>
      </c>
      <c r="I46" s="37">
        <v>4</v>
      </c>
      <c r="J46" s="39">
        <v>0.20061186619188526</v>
      </c>
      <c r="K46" s="35">
        <v>8</v>
      </c>
      <c r="L46" s="36">
        <v>0.40122373238377051</v>
      </c>
      <c r="M46" s="37">
        <v>0</v>
      </c>
      <c r="N46" s="39">
        <v>0</v>
      </c>
      <c r="O46" s="35">
        <v>125</v>
      </c>
      <c r="P46" s="40">
        <v>6.2691208184964147</v>
      </c>
      <c r="Q46" s="41">
        <v>243</v>
      </c>
      <c r="R46" s="42">
        <v>12.187170871157029</v>
      </c>
      <c r="S46" s="43">
        <v>19939</v>
      </c>
      <c r="T46" s="20" t="s">
        <v>65</v>
      </c>
    </row>
    <row r="47" spans="1:20" ht="15.75">
      <c r="A47" s="19">
        <f t="shared" si="1"/>
        <v>42</v>
      </c>
      <c r="B47" s="20" t="s">
        <v>66</v>
      </c>
      <c r="C47" s="35">
        <v>317</v>
      </c>
      <c r="D47" s="36">
        <v>3.986568909792874</v>
      </c>
      <c r="E47" s="37">
        <v>190</v>
      </c>
      <c r="F47" s="38">
        <v>2.3894261604436786</v>
      </c>
      <c r="G47" s="35">
        <v>97</v>
      </c>
      <c r="H47" s="36">
        <v>1.2198649345422992</v>
      </c>
      <c r="I47" s="37">
        <v>1</v>
      </c>
      <c r="J47" s="39">
        <v>1.2575927160229889E-2</v>
      </c>
      <c r="K47" s="35">
        <v>57</v>
      </c>
      <c r="L47" s="36">
        <v>0.71682784813310363</v>
      </c>
      <c r="M47" s="37">
        <v>12</v>
      </c>
      <c r="N47" s="39">
        <v>0.15091112592275865</v>
      </c>
      <c r="O47" s="35">
        <v>405</v>
      </c>
      <c r="P47" s="40">
        <v>5.093250499893105</v>
      </c>
      <c r="Q47" s="41">
        <v>1079</v>
      </c>
      <c r="R47" s="42">
        <v>13.569425405888049</v>
      </c>
      <c r="S47" s="43">
        <v>79517</v>
      </c>
      <c r="T47" s="20" t="s">
        <v>66</v>
      </c>
    </row>
    <row r="48" spans="1:20" ht="15.75">
      <c r="A48" s="19">
        <f t="shared" si="1"/>
        <v>43</v>
      </c>
      <c r="B48" s="20" t="s">
        <v>67</v>
      </c>
      <c r="C48" s="35">
        <v>83</v>
      </c>
      <c r="D48" s="36">
        <v>3.9125106062034503</v>
      </c>
      <c r="E48" s="37">
        <v>31</v>
      </c>
      <c r="F48" s="38">
        <v>1.4612991420759875</v>
      </c>
      <c r="G48" s="35">
        <v>31</v>
      </c>
      <c r="H48" s="36">
        <v>1.4612991420759875</v>
      </c>
      <c r="I48" s="37">
        <v>2</v>
      </c>
      <c r="J48" s="39">
        <v>9.4277364004902428E-2</v>
      </c>
      <c r="K48" s="35">
        <v>12</v>
      </c>
      <c r="L48" s="36">
        <v>0.56566418402941454</v>
      </c>
      <c r="M48" s="37">
        <v>4</v>
      </c>
      <c r="N48" s="39">
        <v>0.18855472800980486</v>
      </c>
      <c r="O48" s="35">
        <v>120</v>
      </c>
      <c r="P48" s="40">
        <v>5.6566418402941459</v>
      </c>
      <c r="Q48" s="41">
        <v>283</v>
      </c>
      <c r="R48" s="42">
        <v>13.340247006693692</v>
      </c>
      <c r="S48" s="43">
        <v>21214</v>
      </c>
      <c r="T48" s="20" t="s">
        <v>67</v>
      </c>
    </row>
    <row r="49" spans="1:20" ht="15.75">
      <c r="A49" s="79" t="s">
        <v>68</v>
      </c>
      <c r="B49" s="80"/>
      <c r="C49" s="44">
        <v>8446</v>
      </c>
      <c r="D49" s="36">
        <v>3.9739673613346054</v>
      </c>
      <c r="E49" s="45">
        <v>3713</v>
      </c>
      <c r="F49" s="38">
        <v>1.7470211712805341</v>
      </c>
      <c r="G49" s="44">
        <v>2605</v>
      </c>
      <c r="H49" s="36">
        <v>1.2256908567696716</v>
      </c>
      <c r="I49" s="46">
        <v>80</v>
      </c>
      <c r="J49" s="47">
        <v>3.7641177943022547E-2</v>
      </c>
      <c r="K49" s="44">
        <v>1082</v>
      </c>
      <c r="L49" s="36">
        <v>0.50909693167938008</v>
      </c>
      <c r="M49" s="46">
        <v>279</v>
      </c>
      <c r="N49" s="39">
        <v>0.13127360807629115</v>
      </c>
      <c r="O49" s="44">
        <v>9732</v>
      </c>
      <c r="P49" s="40">
        <v>4.5790492967686927</v>
      </c>
      <c r="Q49" s="45">
        <v>25937</v>
      </c>
      <c r="R49" s="42">
        <v>12.203740403852198</v>
      </c>
      <c r="S49" s="48">
        <v>2125332</v>
      </c>
      <c r="T49" s="63" t="s">
        <v>68</v>
      </c>
    </row>
    <row r="50" spans="1:20" ht="15.75">
      <c r="A50" s="79" t="s">
        <v>69</v>
      </c>
      <c r="B50" s="80"/>
      <c r="C50" s="35">
        <v>2693</v>
      </c>
      <c r="D50" s="36">
        <v>5.1585294838788771</v>
      </c>
      <c r="E50" s="41">
        <v>1067</v>
      </c>
      <c r="F50" s="38">
        <v>2.0438733603040333</v>
      </c>
      <c r="G50" s="35">
        <v>840</v>
      </c>
      <c r="H50" s="36">
        <v>1.6090474439132034</v>
      </c>
      <c r="I50" s="41">
        <v>20</v>
      </c>
      <c r="J50" s="47">
        <v>3.8310653426504845E-2</v>
      </c>
      <c r="K50" s="35">
        <v>385</v>
      </c>
      <c r="L50" s="36">
        <v>0.73748007846021824</v>
      </c>
      <c r="M50" s="41">
        <v>125</v>
      </c>
      <c r="N50" s="39">
        <v>0.23944158391565526</v>
      </c>
      <c r="O50" s="35">
        <v>1495</v>
      </c>
      <c r="P50" s="40">
        <v>2.8637213436312368</v>
      </c>
      <c r="Q50" s="41">
        <v>6625</v>
      </c>
      <c r="R50" s="42">
        <v>12.690403947529729</v>
      </c>
      <c r="S50" s="49">
        <v>522048</v>
      </c>
      <c r="T50" s="20" t="s">
        <v>69</v>
      </c>
    </row>
    <row r="51" spans="1:20" ht="15.75">
      <c r="A51" s="76" t="s">
        <v>72</v>
      </c>
      <c r="B51" s="76"/>
      <c r="C51" s="50">
        <v>7224</v>
      </c>
      <c r="D51" s="36">
        <v>6.0662551958684974</v>
      </c>
      <c r="E51" s="45">
        <v>2967</v>
      </c>
      <c r="F51" s="38">
        <v>2.4914976697317042</v>
      </c>
      <c r="G51" s="50">
        <v>1720</v>
      </c>
      <c r="H51" s="36">
        <v>1.4443464752067852</v>
      </c>
      <c r="I51" s="45">
        <v>48</v>
      </c>
      <c r="J51" s="47">
        <v>4.030734349414284E-2</v>
      </c>
      <c r="K51" s="50">
        <v>860</v>
      </c>
      <c r="L51" s="36">
        <v>0.72217323760339258</v>
      </c>
      <c r="M51" s="45">
        <v>253</v>
      </c>
      <c r="N51" s="39">
        <v>0.21245328966704455</v>
      </c>
      <c r="O51" s="50">
        <v>4726</v>
      </c>
      <c r="P51" s="40">
        <v>3.9685938615274807</v>
      </c>
      <c r="Q51" s="45">
        <v>17798</v>
      </c>
      <c r="R51" s="42">
        <v>14.945627073099047</v>
      </c>
      <c r="S51" s="48">
        <v>1190850</v>
      </c>
      <c r="T51" s="64" t="s">
        <v>70</v>
      </c>
    </row>
    <row r="52" spans="1:20" ht="15.75">
      <c r="A52" s="77" t="s">
        <v>76</v>
      </c>
      <c r="B52" s="77"/>
      <c r="C52" s="51">
        <v>18363</v>
      </c>
      <c r="D52" s="52">
        <v>4.7842364840043459</v>
      </c>
      <c r="E52" s="53">
        <v>7747</v>
      </c>
      <c r="F52" s="52">
        <v>2.0183782628972207</v>
      </c>
      <c r="G52" s="53">
        <v>5165</v>
      </c>
      <c r="H52" s="52">
        <v>1.34567235418409</v>
      </c>
      <c r="I52" s="54">
        <v>148</v>
      </c>
      <c r="J52" s="55">
        <v>3.8559440158614781E-2</v>
      </c>
      <c r="K52" s="51">
        <v>2327</v>
      </c>
      <c r="L52" s="52">
        <v>0.60626903546686883</v>
      </c>
      <c r="M52" s="53">
        <v>657</v>
      </c>
      <c r="N52" s="56">
        <v>0.17117264989331021</v>
      </c>
      <c r="O52" s="51">
        <v>15953</v>
      </c>
      <c r="P52" s="57">
        <v>4.156342897637713</v>
      </c>
      <c r="Q52" s="53">
        <v>50360</v>
      </c>
      <c r="R52" s="57">
        <v>13.120631124242164</v>
      </c>
      <c r="S52" s="58">
        <v>3838230</v>
      </c>
      <c r="T52" s="65" t="s">
        <v>71</v>
      </c>
    </row>
    <row r="53" spans="1:20" ht="15.75">
      <c r="A53" s="78" t="s">
        <v>74</v>
      </c>
      <c r="B53" s="78"/>
      <c r="C53" s="59">
        <v>18159</v>
      </c>
      <c r="D53" s="36">
        <v>4.7511301562150869</v>
      </c>
      <c r="E53" s="60">
        <v>7880</v>
      </c>
      <c r="F53" s="38">
        <v>2.0617272774368018</v>
      </c>
      <c r="G53" s="59">
        <v>5239</v>
      </c>
      <c r="H53" s="36">
        <v>1.3707346708745438</v>
      </c>
      <c r="I53" s="60">
        <v>133</v>
      </c>
      <c r="J53" s="47">
        <v>3.4798188819682066E-2</v>
      </c>
      <c r="K53" s="59">
        <v>2501</v>
      </c>
      <c r="L53" s="36">
        <v>0.65436293412048763</v>
      </c>
      <c r="M53" s="60">
        <v>581</v>
      </c>
      <c r="N53" s="39">
        <v>0.15201314063334798</v>
      </c>
      <c r="O53" s="59">
        <v>15708</v>
      </c>
      <c r="P53" s="40">
        <v>4.1098492479666611</v>
      </c>
      <c r="Q53" s="60">
        <v>50201</v>
      </c>
      <c r="R53" s="42">
        <v>13.134615616066611</v>
      </c>
      <c r="S53" s="61">
        <v>3822038</v>
      </c>
      <c r="T53" s="66" t="s">
        <v>71</v>
      </c>
    </row>
    <row r="54" spans="1:20">
      <c r="A54" s="67"/>
      <c r="B54" s="6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2013-05-08T08:02:11Z</cp:lastPrinted>
  <dcterms:created xsi:type="dcterms:W3CDTF">2012-08-07T09:32:02Z</dcterms:created>
  <dcterms:modified xsi:type="dcterms:W3CDTF">2014-05-07T15:52:18Z</dcterms:modified>
</cp:coreProperties>
</file>