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<sst xmlns="http://schemas.openxmlformats.org/spreadsheetml/2006/main" count="151" uniqueCount="77">
  <si>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</si>
  <si>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</si>
  <si>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</si>
  <si>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</si>
  <si>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</si>
  <si>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</si>
  <si>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</si>
  <si>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</si>
  <si>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</si>
  <si>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</si>
  <si>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</si>
  <si>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</si>
  <si>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</si>
  <si>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</si>
  <si>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</si>
  <si>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</si>
  <si>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</si>
  <si>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</si>
  <si>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</si>
  <si>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</si>
  <si>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</si>
  <si>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</si>
  <si>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</si>
  <si>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</si>
  <si>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</si>
  <si>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</si>
  <si>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</si>
  <si>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</si>
  <si>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</si>
  <si>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</si>
  <si>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</si>
  <si>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</si>
  <si>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</si>
  <si>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</si>
  <si>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</si>
  <si>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</si>
  <si>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</si>
  <si>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</si>
  <si>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</si>
  <si>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</si>
  <si>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</si>
  <si>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</si>
  <si>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</si>
  <si>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</si>
  <si>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</si>
  <si>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</si>
  <si>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</si>
  <si>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</si>
  <si>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</si>
  <si>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</si>
  <si>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</si>
  <si>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</si>
  <si>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</si>
  <si>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</si>
  <si>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</si>
  <si>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</si>
  <si>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</si>
  <si>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</si>
  <si>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</si>
  <si>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</si>
  <si>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</si>
  <si>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</si>
  <si>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</si>
  <si>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</si>
  <si>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</si>
  <si>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</si>
  <si>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</si>
  <si>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</si>
  <si>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</si>
  <si>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</si>
  <si>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</si>
  <si>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</si>
  <si>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</si>
  <si>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</si>
  <si>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I квартала 2014 года</t>
  </si>
  <si>
    <t>Итого по РТ за I кв. 2014</t>
  </si>
  <si>
    <t>Итого по РТ за I кв. 2013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</si>
</sst>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1" fontId="6" fillId="10" borderId="4" xfId="0" applyNumberFormat="1" applyFont="1" applyFill="1" applyBorder="1" applyAlignment="1">
      <alignment horizontal="center"/>
    </xf>
    <xf numFmtId="164" fontId="6" fillId="10" borderId="4" xfId="0" applyNumberFormat="1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64" fontId="6" fillId="12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1" fontId="5" fillId="9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1" fontId="6" fillId="10" borderId="5" xfId="0" applyNumberFormat="1" applyFont="1" applyFill="1" applyBorder="1" applyAlignment="1">
      <alignment horizontal="center"/>
    </xf>
    <xf numFmtId="164" fontId="6" fillId="10" borderId="5" xfId="0" applyNumberFormat="1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164" fontId="6" fillId="12" borderId="5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" fontId="5" fillId="9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0" borderId="5" xfId="0" applyFont="1" applyFill="1" applyBorder="1" applyAlignment="1"/>
    <xf numFmtId="0" fontId="7" fillId="11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" fontId="7" fillId="13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1" fontId="5" fillId="14" borderId="5" xfId="0" applyNumberFormat="1" applyFont="1" applyFill="1" applyBorder="1" applyAlignment="1">
      <alignment horizontal="center"/>
    </xf>
    <xf numFmtId="1" fontId="7" fillId="11" borderId="5" xfId="0" applyNumberFormat="1" applyFont="1" applyFill="1" applyBorder="1" applyAlignment="1">
      <alignment horizontal="center"/>
    </xf>
    <xf numFmtId="3" fontId="7" fillId="7" borderId="5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8" borderId="5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3" fontId="8" fillId="12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9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/>
    </xf>
    <xf numFmtId="0" fontId="7" fillId="4" borderId="5" xfId="0" applyFont="1" applyFill="1" applyBorder="1" applyAlignment="1"/>
    <xf numFmtId="0" fontId="7" fillId="0" borderId="5" xfId="0" applyFont="1" applyFill="1" applyBorder="1" applyAlignment="1"/>
    <xf numFmtId="0" fontId="5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9" fillId="9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S57" sqref="S57"/>
    </sheetView>
  </sheetViews>
  <sheetFormatPr defaultRowHeight="15"/>
  <cols>
    <col min="1" max="1" width="7.140625" style="6" customWidth="1"/>
    <col min="2" max="2" width="19.710937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0.7109375" style="6" customWidth="1"/>
    <col min="20" max="20" width="19.7109375" style="7" customWidth="1"/>
  </cols>
  <sheetData>
    <row r="1" spans="1:20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9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s="8" customFormat="1">
      <c r="A3" s="62" t="s">
        <v>0</v>
      </c>
      <c r="B3" s="65" t="s">
        <v>1</v>
      </c>
      <c r="C3" s="73" t="s">
        <v>2</v>
      </c>
      <c r="D3" s="73" t="s">
        <v>3</v>
      </c>
      <c r="E3" s="74" t="s">
        <v>4</v>
      </c>
      <c r="F3" s="74" t="s">
        <v>3</v>
      </c>
      <c r="G3" s="75" t="s">
        <v>5</v>
      </c>
      <c r="H3" s="75" t="s">
        <v>3</v>
      </c>
      <c r="I3" s="74" t="s">
        <v>6</v>
      </c>
      <c r="J3" s="74" t="s">
        <v>3</v>
      </c>
      <c r="K3" s="75" t="s">
        <v>7</v>
      </c>
      <c r="L3" s="75" t="s">
        <v>3</v>
      </c>
      <c r="M3" s="74" t="s">
        <v>8</v>
      </c>
      <c r="N3" s="74" t="s">
        <v>3</v>
      </c>
      <c r="O3" s="75" t="s">
        <v>9</v>
      </c>
      <c r="P3" s="75" t="s">
        <v>3</v>
      </c>
      <c r="Q3" s="74" t="s">
        <v>10</v>
      </c>
      <c r="R3" s="74" t="s">
        <v>3</v>
      </c>
      <c r="S3" s="75" t="s">
        <v>11</v>
      </c>
      <c r="T3" s="9" t="s">
        <v>12</v>
      </c>
    </row>
    <row r="4" spans="1:20" s="8" customFormat="1">
      <c r="A4" s="63"/>
      <c r="B4" s="66"/>
      <c r="C4" s="76" t="s">
        <v>13</v>
      </c>
      <c r="D4" s="76" t="s">
        <v>14</v>
      </c>
      <c r="E4" s="77"/>
      <c r="F4" s="77" t="s">
        <v>14</v>
      </c>
      <c r="G4" s="78" t="s">
        <v>15</v>
      </c>
      <c r="H4" s="78" t="s">
        <v>14</v>
      </c>
      <c r="I4" s="77" t="s">
        <v>16</v>
      </c>
      <c r="J4" s="77" t="s">
        <v>14</v>
      </c>
      <c r="K4" s="78" t="s">
        <v>17</v>
      </c>
      <c r="L4" s="78" t="s">
        <v>14</v>
      </c>
      <c r="M4" s="77" t="s">
        <v>18</v>
      </c>
      <c r="N4" s="77" t="s">
        <v>14</v>
      </c>
      <c r="O4" s="78"/>
      <c r="P4" s="78" t="s">
        <v>14</v>
      </c>
      <c r="Q4" s="77" t="s">
        <v>19</v>
      </c>
      <c r="R4" s="77" t="s">
        <v>14</v>
      </c>
      <c r="S4" s="78" t="s">
        <v>20</v>
      </c>
      <c r="T4" s="10" t="s">
        <v>21</v>
      </c>
    </row>
    <row r="5" spans="1:20" s="8" customFormat="1">
      <c r="A5" s="64"/>
      <c r="B5" s="67"/>
      <c r="C5" s="79" t="s">
        <v>22</v>
      </c>
      <c r="D5" s="79" t="s">
        <v>23</v>
      </c>
      <c r="E5" s="80" t="s">
        <v>22</v>
      </c>
      <c r="F5" s="80" t="s">
        <v>23</v>
      </c>
      <c r="G5" s="81" t="s">
        <v>22</v>
      </c>
      <c r="H5" s="81" t="s">
        <v>23</v>
      </c>
      <c r="I5" s="80" t="s">
        <v>22</v>
      </c>
      <c r="J5" s="80" t="s">
        <v>23</v>
      </c>
      <c r="K5" s="81" t="s">
        <v>22</v>
      </c>
      <c r="L5" s="81" t="s">
        <v>23</v>
      </c>
      <c r="M5" s="80" t="s">
        <v>22</v>
      </c>
      <c r="N5" s="80" t="s">
        <v>23</v>
      </c>
      <c r="O5" s="81" t="s">
        <v>22</v>
      </c>
      <c r="P5" s="81" t="s">
        <v>23</v>
      </c>
      <c r="Q5" s="80" t="s">
        <v>22</v>
      </c>
      <c r="R5" s="80" t="s">
        <v>23</v>
      </c>
      <c r="S5" s="81" t="s">
        <v>23</v>
      </c>
      <c r="T5" s="11" t="s">
        <v>24</v>
      </c>
    </row>
    <row r="6" spans="1:20">
      <c r="A6" s="11">
        <v>1</v>
      </c>
      <c r="B6" s="12" t="s">
        <v>25</v>
      </c>
      <c r="C6" s="13">
        <v>120</v>
      </c>
      <c r="D6" s="14">
        <v>3.3108928374351616</v>
      </c>
      <c r="E6" s="15">
        <v>45</v>
      </c>
      <c r="F6" s="16">
        <v>1.2415848140381855</v>
      </c>
      <c r="G6" s="13">
        <v>25</v>
      </c>
      <c r="H6" s="14">
        <v>0.68976934113232535</v>
      </c>
      <c r="I6" s="15">
        <v>0</v>
      </c>
      <c r="J6" s="17">
        <v>0</v>
      </c>
      <c r="K6" s="13">
        <v>20</v>
      </c>
      <c r="L6" s="14">
        <v>0.5518154729058603</v>
      </c>
      <c r="M6" s="15">
        <v>8</v>
      </c>
      <c r="N6" s="17">
        <v>0.2207261891623441</v>
      </c>
      <c r="O6" s="13">
        <v>154</v>
      </c>
      <c r="P6" s="18">
        <v>4.2489791413751243</v>
      </c>
      <c r="Q6" s="19">
        <v>372</v>
      </c>
      <c r="R6" s="20">
        <v>10.263767796049001</v>
      </c>
      <c r="S6" s="21">
        <v>36244</v>
      </c>
      <c r="T6" s="12" t="s">
        <v>25</v>
      </c>
    </row>
    <row r="7" spans="1:20">
      <c r="A7" s="22">
        <f>A6+1</f>
        <v>2</v>
      </c>
      <c r="B7" s="23" t="s">
        <v>26</v>
      </c>
      <c r="C7" s="24">
        <v>188</v>
      </c>
      <c r="D7" s="25">
        <v>2.9585798816568047</v>
      </c>
      <c r="E7" s="26">
        <v>71</v>
      </c>
      <c r="F7" s="27">
        <v>1.1173360191363464</v>
      </c>
      <c r="G7" s="24">
        <v>44</v>
      </c>
      <c r="H7" s="25">
        <v>0.69243358932393295</v>
      </c>
      <c r="I7" s="26">
        <v>0</v>
      </c>
      <c r="J7" s="28">
        <v>0</v>
      </c>
      <c r="K7" s="24">
        <v>24</v>
      </c>
      <c r="L7" s="25">
        <v>0.37769104872214526</v>
      </c>
      <c r="M7" s="26">
        <v>6</v>
      </c>
      <c r="N7" s="28">
        <v>9.4422762180536315E-2</v>
      </c>
      <c r="O7" s="24">
        <v>217</v>
      </c>
      <c r="P7" s="29">
        <v>3.4149565655293972</v>
      </c>
      <c r="Q7" s="30">
        <v>550</v>
      </c>
      <c r="R7" s="31">
        <v>8.6554198665491633</v>
      </c>
      <c r="S7" s="32">
        <v>63544</v>
      </c>
      <c r="T7" s="23" t="s">
        <v>26</v>
      </c>
    </row>
    <row r="8" spans="1:20">
      <c r="A8" s="22">
        <f t="shared" ref="A8:A36" si="0">A7+1</f>
        <v>3</v>
      </c>
      <c r="B8" s="23" t="s">
        <v>27</v>
      </c>
      <c r="C8" s="24">
        <v>81</v>
      </c>
      <c r="D8" s="25">
        <v>2.6446388925166513</v>
      </c>
      <c r="E8" s="26">
        <v>31</v>
      </c>
      <c r="F8" s="27">
        <v>1.0121457489878543</v>
      </c>
      <c r="G8" s="24">
        <v>27</v>
      </c>
      <c r="H8" s="25">
        <v>0.88154629750555047</v>
      </c>
      <c r="I8" s="26">
        <v>0</v>
      </c>
      <c r="J8" s="28">
        <v>0</v>
      </c>
      <c r="K8" s="24">
        <v>13</v>
      </c>
      <c r="L8" s="25">
        <v>0.42444821731748728</v>
      </c>
      <c r="M8" s="26">
        <v>2</v>
      </c>
      <c r="N8" s="28">
        <v>6.5299725741151893E-2</v>
      </c>
      <c r="O8" s="24">
        <v>108</v>
      </c>
      <c r="P8" s="29">
        <v>3.5261851900222019</v>
      </c>
      <c r="Q8" s="30">
        <v>262</v>
      </c>
      <c r="R8" s="31">
        <v>8.5542640720908967</v>
      </c>
      <c r="S8" s="32">
        <v>30628</v>
      </c>
      <c r="T8" s="23" t="s">
        <v>27</v>
      </c>
    </row>
    <row r="9" spans="1:20">
      <c r="A9" s="22">
        <f t="shared" si="0"/>
        <v>4</v>
      </c>
      <c r="B9" s="33" t="s">
        <v>28</v>
      </c>
      <c r="C9" s="24">
        <v>82</v>
      </c>
      <c r="D9" s="25">
        <v>2.6179682012642869</v>
      </c>
      <c r="E9" s="26">
        <v>35</v>
      </c>
      <c r="F9" s="27">
        <v>1.1174254517591471</v>
      </c>
      <c r="G9" s="24">
        <v>18</v>
      </c>
      <c r="H9" s="25">
        <v>0.57467594661898991</v>
      </c>
      <c r="I9" s="26">
        <v>3</v>
      </c>
      <c r="J9" s="28">
        <v>9.5779324436498309E-2</v>
      </c>
      <c r="K9" s="24">
        <v>5</v>
      </c>
      <c r="L9" s="25">
        <v>0.15963220739416384</v>
      </c>
      <c r="M9" s="26">
        <v>0</v>
      </c>
      <c r="N9" s="28">
        <v>0</v>
      </c>
      <c r="O9" s="24">
        <v>121</v>
      </c>
      <c r="P9" s="29">
        <v>3.8630994189387651</v>
      </c>
      <c r="Q9" s="30">
        <v>264</v>
      </c>
      <c r="R9" s="31">
        <v>8.4285805504118514</v>
      </c>
      <c r="S9" s="32">
        <v>31322</v>
      </c>
      <c r="T9" s="23" t="s">
        <v>28</v>
      </c>
    </row>
    <row r="10" spans="1:20">
      <c r="A10" s="22">
        <f t="shared" si="0"/>
        <v>5</v>
      </c>
      <c r="B10" s="33" t="s">
        <v>29</v>
      </c>
      <c r="C10" s="24">
        <v>84</v>
      </c>
      <c r="D10" s="25">
        <v>3.2175278660895548</v>
      </c>
      <c r="E10" s="26">
        <v>25</v>
      </c>
      <c r="F10" s="27">
        <v>0.95759757919331989</v>
      </c>
      <c r="G10" s="24">
        <v>11</v>
      </c>
      <c r="H10" s="25">
        <v>0.42134293484506069</v>
      </c>
      <c r="I10" s="26">
        <v>1</v>
      </c>
      <c r="J10" s="28">
        <v>3.8303903167732793E-2</v>
      </c>
      <c r="K10" s="24">
        <v>11</v>
      </c>
      <c r="L10" s="25">
        <v>0.42134293484506069</v>
      </c>
      <c r="M10" s="26">
        <v>0</v>
      </c>
      <c r="N10" s="28">
        <v>0</v>
      </c>
      <c r="O10" s="24">
        <v>131</v>
      </c>
      <c r="P10" s="29">
        <v>5.0178113149729962</v>
      </c>
      <c r="Q10" s="30">
        <v>263</v>
      </c>
      <c r="R10" s="31">
        <v>10.073926533113724</v>
      </c>
      <c r="S10" s="32">
        <v>26107</v>
      </c>
      <c r="T10" s="23" t="s">
        <v>29</v>
      </c>
    </row>
    <row r="11" spans="1:20">
      <c r="A11" s="22">
        <f t="shared" si="0"/>
        <v>6</v>
      </c>
      <c r="B11" s="34" t="s">
        <v>30</v>
      </c>
      <c r="C11" s="24">
        <v>44</v>
      </c>
      <c r="D11" s="25">
        <v>2.2369089984748345</v>
      </c>
      <c r="E11" s="26">
        <v>21</v>
      </c>
      <c r="F11" s="27">
        <v>1.0676156583629894</v>
      </c>
      <c r="G11" s="24">
        <v>9</v>
      </c>
      <c r="H11" s="25">
        <v>0.45754956786985257</v>
      </c>
      <c r="I11" s="26">
        <v>1</v>
      </c>
      <c r="J11" s="28">
        <v>5.0838840874428061E-2</v>
      </c>
      <c r="K11" s="24">
        <v>6</v>
      </c>
      <c r="L11" s="25">
        <v>0.30503304524656838</v>
      </c>
      <c r="M11" s="26">
        <v>0</v>
      </c>
      <c r="N11" s="28">
        <v>0</v>
      </c>
      <c r="O11" s="24">
        <v>87</v>
      </c>
      <c r="P11" s="29">
        <v>4.4229791560752414</v>
      </c>
      <c r="Q11" s="30">
        <v>168</v>
      </c>
      <c r="R11" s="31">
        <v>8.5409252669039155</v>
      </c>
      <c r="S11" s="32">
        <v>19670</v>
      </c>
      <c r="T11" s="34" t="s">
        <v>30</v>
      </c>
    </row>
    <row r="12" spans="1:20">
      <c r="A12" s="22">
        <f t="shared" si="0"/>
        <v>7</v>
      </c>
      <c r="B12" s="35" t="s">
        <v>31</v>
      </c>
      <c r="C12" s="24">
        <v>741</v>
      </c>
      <c r="D12" s="25">
        <v>3.6788251589937593</v>
      </c>
      <c r="E12" s="26">
        <v>322</v>
      </c>
      <c r="F12" s="27">
        <v>1.59862577759243</v>
      </c>
      <c r="G12" s="24">
        <v>203</v>
      </c>
      <c r="H12" s="25">
        <v>1.0078292945691405</v>
      </c>
      <c r="I12" s="26">
        <v>9</v>
      </c>
      <c r="J12" s="28">
        <v>4.4682086951341203E-2</v>
      </c>
      <c r="K12" s="24">
        <v>74</v>
      </c>
      <c r="L12" s="25">
        <v>0.36738604826658328</v>
      </c>
      <c r="M12" s="26">
        <v>27</v>
      </c>
      <c r="N12" s="28">
        <v>0.13404626085402363</v>
      </c>
      <c r="O12" s="24">
        <v>592</v>
      </c>
      <c r="P12" s="29">
        <v>2.9390883861326662</v>
      </c>
      <c r="Q12" s="30">
        <v>1968</v>
      </c>
      <c r="R12" s="31">
        <v>9.770483013359943</v>
      </c>
      <c r="S12" s="32">
        <v>201423</v>
      </c>
      <c r="T12" s="35" t="s">
        <v>31</v>
      </c>
    </row>
    <row r="13" spans="1:20">
      <c r="A13" s="22">
        <v>8</v>
      </c>
      <c r="B13" s="33" t="s">
        <v>32</v>
      </c>
      <c r="C13" s="24">
        <v>43</v>
      </c>
      <c r="D13" s="25">
        <v>2.0477165579313303</v>
      </c>
      <c r="E13" s="26">
        <v>17</v>
      </c>
      <c r="F13" s="27">
        <v>0.80956236011238636</v>
      </c>
      <c r="G13" s="24">
        <v>13</v>
      </c>
      <c r="H13" s="25">
        <v>0.61907709890947182</v>
      </c>
      <c r="I13" s="26">
        <v>0</v>
      </c>
      <c r="J13" s="28">
        <v>0</v>
      </c>
      <c r="K13" s="24">
        <v>2</v>
      </c>
      <c r="L13" s="25">
        <v>9.5242630601457212E-2</v>
      </c>
      <c r="M13" s="26">
        <v>1</v>
      </c>
      <c r="N13" s="28">
        <v>4.7621315300728606E-2</v>
      </c>
      <c r="O13" s="24">
        <v>80</v>
      </c>
      <c r="P13" s="29">
        <v>3.8097052240582885</v>
      </c>
      <c r="Q13" s="30">
        <v>156</v>
      </c>
      <c r="R13" s="31">
        <v>7.4289251869136628</v>
      </c>
      <c r="S13" s="32">
        <v>20999</v>
      </c>
      <c r="T13" s="23" t="s">
        <v>32</v>
      </c>
    </row>
    <row r="14" spans="1:20">
      <c r="A14" s="22">
        <f t="shared" si="0"/>
        <v>9</v>
      </c>
      <c r="B14" s="23" t="s">
        <v>33</v>
      </c>
      <c r="C14" s="24">
        <v>169</v>
      </c>
      <c r="D14" s="25">
        <v>3.2454438960689802</v>
      </c>
      <c r="E14" s="26">
        <v>65</v>
      </c>
      <c r="F14" s="27">
        <v>1.2482476523342232</v>
      </c>
      <c r="G14" s="24">
        <v>31</v>
      </c>
      <c r="H14" s="25">
        <v>0.59531811111324484</v>
      </c>
      <c r="I14" s="26">
        <v>0</v>
      </c>
      <c r="J14" s="28">
        <v>0</v>
      </c>
      <c r="K14" s="24">
        <v>7</v>
      </c>
      <c r="L14" s="25">
        <v>0.13442667025137789</v>
      </c>
      <c r="M14" s="26">
        <v>5</v>
      </c>
      <c r="N14" s="28">
        <v>9.6019050179555629E-2</v>
      </c>
      <c r="O14" s="24">
        <v>185</v>
      </c>
      <c r="P14" s="29">
        <v>3.5527048566435582</v>
      </c>
      <c r="Q14" s="30">
        <v>462</v>
      </c>
      <c r="R14" s="31">
        <v>8.8721602365909398</v>
      </c>
      <c r="S14" s="32">
        <v>52073</v>
      </c>
      <c r="T14" s="23" t="s">
        <v>33</v>
      </c>
    </row>
    <row r="15" spans="1:20">
      <c r="A15" s="22">
        <f t="shared" si="0"/>
        <v>10</v>
      </c>
      <c r="B15" s="23" t="s">
        <v>34</v>
      </c>
      <c r="C15" s="24">
        <v>27</v>
      </c>
      <c r="D15" s="25">
        <v>2.0290072893965583</v>
      </c>
      <c r="E15" s="26">
        <v>15</v>
      </c>
      <c r="F15" s="27">
        <v>1.1272262718869768</v>
      </c>
      <c r="G15" s="24">
        <v>8</v>
      </c>
      <c r="H15" s="25">
        <v>0.6011873450063876</v>
      </c>
      <c r="I15" s="26">
        <v>0</v>
      </c>
      <c r="J15" s="28">
        <v>0</v>
      </c>
      <c r="K15" s="24">
        <v>1</v>
      </c>
      <c r="L15" s="25">
        <v>7.514841812579845E-2</v>
      </c>
      <c r="M15" s="26">
        <v>0</v>
      </c>
      <c r="N15" s="28">
        <v>0</v>
      </c>
      <c r="O15" s="24">
        <v>58</v>
      </c>
      <c r="P15" s="29">
        <v>4.3586082512963102</v>
      </c>
      <c r="Q15" s="30">
        <v>109</v>
      </c>
      <c r="R15" s="31">
        <v>8.1911775757120306</v>
      </c>
      <c r="S15" s="32">
        <v>13307</v>
      </c>
      <c r="T15" s="23" t="s">
        <v>34</v>
      </c>
    </row>
    <row r="16" spans="1:20">
      <c r="A16" s="22">
        <f t="shared" si="0"/>
        <v>11</v>
      </c>
      <c r="B16" s="23" t="s">
        <v>35</v>
      </c>
      <c r="C16" s="24">
        <v>105</v>
      </c>
      <c r="D16" s="25">
        <v>2.9243023450119758</v>
      </c>
      <c r="E16" s="26">
        <v>52</v>
      </c>
      <c r="F16" s="27">
        <v>1.448225923244026</v>
      </c>
      <c r="G16" s="24">
        <v>25</v>
      </c>
      <c r="H16" s="25">
        <v>0.69626246309808948</v>
      </c>
      <c r="I16" s="26">
        <v>0</v>
      </c>
      <c r="J16" s="28">
        <v>0</v>
      </c>
      <c r="K16" s="24">
        <v>12</v>
      </c>
      <c r="L16" s="25">
        <v>0.33420598228708298</v>
      </c>
      <c r="M16" s="26">
        <v>5</v>
      </c>
      <c r="N16" s="28">
        <v>0.13925249261961789</v>
      </c>
      <c r="O16" s="24">
        <v>128</v>
      </c>
      <c r="P16" s="29">
        <v>3.5648638110622182</v>
      </c>
      <c r="Q16" s="30">
        <v>327</v>
      </c>
      <c r="R16" s="31">
        <v>9.1071130173230088</v>
      </c>
      <c r="S16" s="32">
        <v>35906</v>
      </c>
      <c r="T16" s="23" t="s">
        <v>35</v>
      </c>
    </row>
    <row r="17" spans="1:20">
      <c r="A17" s="22">
        <f t="shared" si="0"/>
        <v>12</v>
      </c>
      <c r="B17" s="23" t="s">
        <v>36</v>
      </c>
      <c r="C17" s="24">
        <v>109</v>
      </c>
      <c r="D17" s="25">
        <v>3.2245658669348876</v>
      </c>
      <c r="E17" s="26">
        <v>53</v>
      </c>
      <c r="F17" s="27">
        <v>1.567908173830725</v>
      </c>
      <c r="G17" s="24">
        <v>20</v>
      </c>
      <c r="H17" s="25">
        <v>0.59166346182291518</v>
      </c>
      <c r="I17" s="26">
        <v>1</v>
      </c>
      <c r="J17" s="28">
        <v>2.9583173091145758E-2</v>
      </c>
      <c r="K17" s="24">
        <v>8</v>
      </c>
      <c r="L17" s="25">
        <v>0.23666538472916607</v>
      </c>
      <c r="M17" s="26">
        <v>2</v>
      </c>
      <c r="N17" s="28">
        <v>5.9166346182291517E-2</v>
      </c>
      <c r="O17" s="24">
        <v>97</v>
      </c>
      <c r="P17" s="29">
        <v>2.8695677898411383</v>
      </c>
      <c r="Q17" s="30">
        <v>290</v>
      </c>
      <c r="R17" s="31">
        <v>8.5791201964322692</v>
      </c>
      <c r="S17" s="32">
        <v>33803</v>
      </c>
      <c r="T17" s="23" t="s">
        <v>36</v>
      </c>
    </row>
    <row r="18" spans="1:20">
      <c r="A18" s="22">
        <f t="shared" si="0"/>
        <v>13</v>
      </c>
      <c r="B18" s="23" t="s">
        <v>37</v>
      </c>
      <c r="C18" s="24">
        <v>339</v>
      </c>
      <c r="D18" s="25">
        <v>3.1056469639781596</v>
      </c>
      <c r="E18" s="26">
        <v>133</v>
      </c>
      <c r="F18" s="27">
        <v>1.2184396643336144</v>
      </c>
      <c r="G18" s="24">
        <v>118</v>
      </c>
      <c r="H18" s="25">
        <v>1.0810216570779434</v>
      </c>
      <c r="I18" s="26">
        <v>1</v>
      </c>
      <c r="J18" s="28">
        <v>9.1612004837113865E-3</v>
      </c>
      <c r="K18" s="24">
        <v>50</v>
      </c>
      <c r="L18" s="25">
        <v>0.45806002418556929</v>
      </c>
      <c r="M18" s="26">
        <v>7</v>
      </c>
      <c r="N18" s="28">
        <v>6.4128403385979693E-2</v>
      </c>
      <c r="O18" s="24">
        <v>419</v>
      </c>
      <c r="P18" s="29">
        <v>3.8385430026750704</v>
      </c>
      <c r="Q18" s="30">
        <v>1067</v>
      </c>
      <c r="R18" s="31">
        <v>9.7750009161200477</v>
      </c>
      <c r="S18" s="32">
        <v>109156</v>
      </c>
      <c r="T18" s="23" t="s">
        <v>37</v>
      </c>
    </row>
    <row r="19" spans="1:20">
      <c r="A19" s="22">
        <f t="shared" si="0"/>
        <v>14</v>
      </c>
      <c r="B19" s="33" t="s">
        <v>38</v>
      </c>
      <c r="C19" s="24">
        <v>104</v>
      </c>
      <c r="D19" s="25">
        <v>2.3320477172840612</v>
      </c>
      <c r="E19" s="26">
        <v>52</v>
      </c>
      <c r="F19" s="27">
        <v>1.1660238586420306</v>
      </c>
      <c r="G19" s="24">
        <v>32</v>
      </c>
      <c r="H19" s="25">
        <v>0.71755314377971124</v>
      </c>
      <c r="I19" s="26">
        <v>0</v>
      </c>
      <c r="J19" s="28">
        <v>0</v>
      </c>
      <c r="K19" s="24">
        <v>8</v>
      </c>
      <c r="L19" s="25">
        <v>0.17938828594492781</v>
      </c>
      <c r="M19" s="26">
        <v>3</v>
      </c>
      <c r="N19" s="28">
        <v>6.7270607229347926E-2</v>
      </c>
      <c r="O19" s="24">
        <v>160</v>
      </c>
      <c r="P19" s="29">
        <v>3.5877657188985559</v>
      </c>
      <c r="Q19" s="30">
        <v>359</v>
      </c>
      <c r="R19" s="31">
        <v>8.0500493317786344</v>
      </c>
      <c r="S19" s="32">
        <v>44596</v>
      </c>
      <c r="T19" s="23" t="s">
        <v>38</v>
      </c>
    </row>
    <row r="20" spans="1:20">
      <c r="A20" s="22">
        <f t="shared" si="0"/>
        <v>15</v>
      </c>
      <c r="B20" s="23" t="s">
        <v>39</v>
      </c>
      <c r="C20" s="24">
        <v>36</v>
      </c>
      <c r="D20" s="25">
        <v>2.1661953186112282</v>
      </c>
      <c r="E20" s="26">
        <v>5</v>
      </c>
      <c r="F20" s="27">
        <v>0.3008604609182261</v>
      </c>
      <c r="G20" s="24">
        <v>7</v>
      </c>
      <c r="H20" s="25">
        <v>0.4212046452855166</v>
      </c>
      <c r="I20" s="26">
        <v>0</v>
      </c>
      <c r="J20" s="28">
        <v>0</v>
      </c>
      <c r="K20" s="24">
        <v>5</v>
      </c>
      <c r="L20" s="25">
        <v>0.3008604609182261</v>
      </c>
      <c r="M20" s="26">
        <v>0</v>
      </c>
      <c r="N20" s="28">
        <v>0</v>
      </c>
      <c r="O20" s="24">
        <v>66</v>
      </c>
      <c r="P20" s="29">
        <v>3.9713580841205851</v>
      </c>
      <c r="Q20" s="30">
        <v>119</v>
      </c>
      <c r="R20" s="31">
        <v>7.1604789698537816</v>
      </c>
      <c r="S20" s="32">
        <v>16619</v>
      </c>
      <c r="T20" s="23" t="s">
        <v>39</v>
      </c>
    </row>
    <row r="21" spans="1:20">
      <c r="A21" s="22">
        <f t="shared" si="0"/>
        <v>16</v>
      </c>
      <c r="B21" s="23" t="s">
        <v>40</v>
      </c>
      <c r="C21" s="24">
        <v>124</v>
      </c>
      <c r="D21" s="25">
        <v>2.7449417806702971</v>
      </c>
      <c r="E21" s="26">
        <v>44</v>
      </c>
      <c r="F21" s="27">
        <v>0.97401159959268602</v>
      </c>
      <c r="G21" s="24">
        <v>26</v>
      </c>
      <c r="H21" s="25">
        <v>0.57555230885022357</v>
      </c>
      <c r="I21" s="26">
        <v>0</v>
      </c>
      <c r="J21" s="28">
        <v>0</v>
      </c>
      <c r="K21" s="24">
        <v>18</v>
      </c>
      <c r="L21" s="25">
        <v>0.3984592907424625</v>
      </c>
      <c r="M21" s="26">
        <v>4</v>
      </c>
      <c r="N21" s="28">
        <v>8.8546509053880548E-2</v>
      </c>
      <c r="O21" s="24">
        <v>152</v>
      </c>
      <c r="P21" s="29">
        <v>3.3647673440474608</v>
      </c>
      <c r="Q21" s="30">
        <v>368</v>
      </c>
      <c r="R21" s="31">
        <v>8.1462788329570106</v>
      </c>
      <c r="S21" s="32">
        <v>45174</v>
      </c>
      <c r="T21" s="23" t="s">
        <v>40</v>
      </c>
    </row>
    <row r="22" spans="1:20">
      <c r="A22" s="22">
        <f t="shared" si="0"/>
        <v>17</v>
      </c>
      <c r="B22" s="33" t="s">
        <v>41</v>
      </c>
      <c r="C22" s="24">
        <v>45</v>
      </c>
      <c r="D22" s="25">
        <v>1.8616581168293895</v>
      </c>
      <c r="E22" s="26">
        <v>27</v>
      </c>
      <c r="F22" s="27">
        <v>1.1169948700976335</v>
      </c>
      <c r="G22" s="24">
        <v>16</v>
      </c>
      <c r="H22" s="25">
        <v>0.6619228859837829</v>
      </c>
      <c r="I22" s="26">
        <v>0</v>
      </c>
      <c r="J22" s="28">
        <v>0</v>
      </c>
      <c r="K22" s="24">
        <v>4</v>
      </c>
      <c r="L22" s="25">
        <v>0.16548072149594573</v>
      </c>
      <c r="M22" s="26">
        <v>0</v>
      </c>
      <c r="N22" s="28">
        <v>0</v>
      </c>
      <c r="O22" s="24">
        <v>106</v>
      </c>
      <c r="P22" s="29">
        <v>4.3852391196425611</v>
      </c>
      <c r="Q22" s="30">
        <v>198</v>
      </c>
      <c r="R22" s="31">
        <v>8.1912957140493141</v>
      </c>
      <c r="S22" s="32">
        <v>24172</v>
      </c>
      <c r="T22" s="23" t="s">
        <v>41</v>
      </c>
    </row>
    <row r="23" spans="1:20">
      <c r="A23" s="22">
        <f t="shared" si="0"/>
        <v>18</v>
      </c>
      <c r="B23" s="33" t="s">
        <v>42</v>
      </c>
      <c r="C23" s="24">
        <v>313</v>
      </c>
      <c r="D23" s="25">
        <v>3.7396353556835291</v>
      </c>
      <c r="E23" s="26">
        <v>135</v>
      </c>
      <c r="F23" s="27">
        <v>1.6129417668283592</v>
      </c>
      <c r="G23" s="24">
        <v>103</v>
      </c>
      <c r="H23" s="25">
        <v>1.2306148295060813</v>
      </c>
      <c r="I23" s="26">
        <v>1</v>
      </c>
      <c r="J23" s="28">
        <v>1.1947716791321179E-2</v>
      </c>
      <c r="K23" s="24">
        <v>41</v>
      </c>
      <c r="L23" s="25">
        <v>0.48985638844416834</v>
      </c>
      <c r="M23" s="26">
        <v>9</v>
      </c>
      <c r="N23" s="28">
        <v>0.10752945112189061</v>
      </c>
      <c r="O23" s="24">
        <v>229</v>
      </c>
      <c r="P23" s="29">
        <v>2.7360271452125495</v>
      </c>
      <c r="Q23" s="30">
        <v>831</v>
      </c>
      <c r="R23" s="31">
        <v>9.9285526535879001</v>
      </c>
      <c r="S23" s="32">
        <v>83698</v>
      </c>
      <c r="T23" s="23" t="s">
        <v>42</v>
      </c>
    </row>
    <row r="24" spans="1:20">
      <c r="A24" s="22">
        <f t="shared" si="0"/>
        <v>19</v>
      </c>
      <c r="B24" s="23" t="s">
        <v>43</v>
      </c>
      <c r="C24" s="24">
        <v>156</v>
      </c>
      <c r="D24" s="25">
        <v>2.738667883852393</v>
      </c>
      <c r="E24" s="26">
        <v>58</v>
      </c>
      <c r="F24" s="27">
        <v>1.0182226747656331</v>
      </c>
      <c r="G24" s="24">
        <v>61</v>
      </c>
      <c r="H24" s="25">
        <v>1.0708893648397178</v>
      </c>
      <c r="I24" s="26">
        <v>3</v>
      </c>
      <c r="J24" s="28">
        <v>5.2666690074084477E-2</v>
      </c>
      <c r="K24" s="24">
        <v>20</v>
      </c>
      <c r="L24" s="25">
        <v>0.35111126716056318</v>
      </c>
      <c r="M24" s="26">
        <v>3</v>
      </c>
      <c r="N24" s="28">
        <v>5.2666690074084477E-2</v>
      </c>
      <c r="O24" s="24">
        <v>192</v>
      </c>
      <c r="P24" s="29">
        <v>3.3706681647414065</v>
      </c>
      <c r="Q24" s="30">
        <v>493</v>
      </c>
      <c r="R24" s="31">
        <v>8.6548927355078824</v>
      </c>
      <c r="S24" s="32">
        <v>56962</v>
      </c>
      <c r="T24" s="23" t="s">
        <v>43</v>
      </c>
    </row>
    <row r="25" spans="1:20">
      <c r="A25" s="22">
        <f t="shared" si="0"/>
        <v>20</v>
      </c>
      <c r="B25" s="23" t="s">
        <v>44</v>
      </c>
      <c r="C25" s="24">
        <v>430</v>
      </c>
      <c r="D25" s="25">
        <v>2.6575362784603596</v>
      </c>
      <c r="E25" s="26">
        <v>213</v>
      </c>
      <c r="F25" s="27">
        <v>1.3164075053768756</v>
      </c>
      <c r="G25" s="24">
        <v>166</v>
      </c>
      <c r="H25" s="25">
        <v>1.0259326098242316</v>
      </c>
      <c r="I25" s="26">
        <v>4</v>
      </c>
      <c r="J25" s="28">
        <v>2.4721267706607996E-2</v>
      </c>
      <c r="K25" s="24">
        <v>87</v>
      </c>
      <c r="L25" s="25">
        <v>0.53768757261872391</v>
      </c>
      <c r="M25" s="26">
        <v>18</v>
      </c>
      <c r="N25" s="28">
        <v>0.11124570467973598</v>
      </c>
      <c r="O25" s="24">
        <v>620</v>
      </c>
      <c r="P25" s="29">
        <v>3.8317964945242391</v>
      </c>
      <c r="Q25" s="30">
        <v>1538</v>
      </c>
      <c r="R25" s="31">
        <v>9.5053274331907733</v>
      </c>
      <c r="S25" s="32">
        <v>161804</v>
      </c>
      <c r="T25" s="23" t="s">
        <v>44</v>
      </c>
    </row>
    <row r="26" spans="1:20">
      <c r="A26" s="22">
        <f t="shared" si="0"/>
        <v>21</v>
      </c>
      <c r="B26" s="23" t="s">
        <v>45</v>
      </c>
      <c r="C26" s="24">
        <v>17</v>
      </c>
      <c r="D26" s="25">
        <v>1.17581961543782</v>
      </c>
      <c r="E26" s="26">
        <v>18</v>
      </c>
      <c r="F26" s="27">
        <v>1.2449854751694565</v>
      </c>
      <c r="G26" s="24">
        <v>9</v>
      </c>
      <c r="H26" s="25">
        <v>0.62249273758472823</v>
      </c>
      <c r="I26" s="26">
        <v>1</v>
      </c>
      <c r="J26" s="28">
        <v>6.9165859731636456E-2</v>
      </c>
      <c r="K26" s="24">
        <v>2</v>
      </c>
      <c r="L26" s="25">
        <v>0.13833171946327291</v>
      </c>
      <c r="M26" s="26">
        <v>0</v>
      </c>
      <c r="N26" s="28">
        <v>0</v>
      </c>
      <c r="O26" s="24">
        <v>56</v>
      </c>
      <c r="P26" s="29">
        <v>3.8732881449716419</v>
      </c>
      <c r="Q26" s="30">
        <v>103</v>
      </c>
      <c r="R26" s="31">
        <v>7.1240835523585551</v>
      </c>
      <c r="S26" s="32">
        <v>14458</v>
      </c>
      <c r="T26" s="23" t="s">
        <v>45</v>
      </c>
    </row>
    <row r="27" spans="1:20">
      <c r="A27" s="22">
        <f t="shared" si="0"/>
        <v>22</v>
      </c>
      <c r="B27" s="23" t="s">
        <v>46</v>
      </c>
      <c r="C27" s="24">
        <v>41</v>
      </c>
      <c r="D27" s="25">
        <v>2.5288348855856411</v>
      </c>
      <c r="E27" s="26">
        <v>16</v>
      </c>
      <c r="F27" s="27">
        <v>0.98686239437488432</v>
      </c>
      <c r="G27" s="24">
        <v>15</v>
      </c>
      <c r="H27" s="25">
        <v>0.92518349472645411</v>
      </c>
      <c r="I27" s="26">
        <v>0</v>
      </c>
      <c r="J27" s="28">
        <v>0</v>
      </c>
      <c r="K27" s="24">
        <v>2</v>
      </c>
      <c r="L27" s="25">
        <v>0.12335779929686054</v>
      </c>
      <c r="M27" s="26">
        <v>0</v>
      </c>
      <c r="N27" s="28">
        <v>0</v>
      </c>
      <c r="O27" s="24">
        <v>76</v>
      </c>
      <c r="P27" s="29">
        <v>4.6875963732807007</v>
      </c>
      <c r="Q27" s="30">
        <v>150</v>
      </c>
      <c r="R27" s="31">
        <v>9.2518349472645411</v>
      </c>
      <c r="S27" s="32">
        <v>16213</v>
      </c>
      <c r="T27" s="23" t="s">
        <v>46</v>
      </c>
    </row>
    <row r="28" spans="1:20">
      <c r="A28" s="22">
        <f t="shared" si="0"/>
        <v>23</v>
      </c>
      <c r="B28" s="23" t="s">
        <v>47</v>
      </c>
      <c r="C28" s="24">
        <v>169</v>
      </c>
      <c r="D28" s="25">
        <v>3.2835936892826609</v>
      </c>
      <c r="E28" s="26">
        <v>80</v>
      </c>
      <c r="F28" s="27">
        <v>1.5543638765835082</v>
      </c>
      <c r="G28" s="24">
        <v>31</v>
      </c>
      <c r="H28" s="25">
        <v>0.60231600217610948</v>
      </c>
      <c r="I28" s="26">
        <v>1</v>
      </c>
      <c r="J28" s="28">
        <v>1.9429548457293853E-2</v>
      </c>
      <c r="K28" s="24">
        <v>17</v>
      </c>
      <c r="L28" s="25">
        <v>0.33030232377399549</v>
      </c>
      <c r="M28" s="26">
        <v>5</v>
      </c>
      <c r="N28" s="28">
        <v>9.714774228646926E-2</v>
      </c>
      <c r="O28" s="24">
        <v>169</v>
      </c>
      <c r="P28" s="29">
        <v>3.2835936892826609</v>
      </c>
      <c r="Q28" s="30">
        <v>472</v>
      </c>
      <c r="R28" s="31">
        <v>9.1707468718426988</v>
      </c>
      <c r="S28" s="32">
        <v>51468</v>
      </c>
      <c r="T28" s="23" t="s">
        <v>47</v>
      </c>
    </row>
    <row r="29" spans="1:20">
      <c r="A29" s="22">
        <f t="shared" si="0"/>
        <v>24</v>
      </c>
      <c r="B29" s="23" t="s">
        <v>48</v>
      </c>
      <c r="C29" s="24">
        <v>90</v>
      </c>
      <c r="D29" s="25">
        <v>2.3684833811416088</v>
      </c>
      <c r="E29" s="26">
        <v>29</v>
      </c>
      <c r="F29" s="27">
        <v>0.76317797836785173</v>
      </c>
      <c r="G29" s="24">
        <v>41</v>
      </c>
      <c r="H29" s="25">
        <v>1.0789757625200662</v>
      </c>
      <c r="I29" s="26">
        <v>1</v>
      </c>
      <c r="J29" s="28">
        <v>2.6316482012684543E-2</v>
      </c>
      <c r="K29" s="24">
        <v>12</v>
      </c>
      <c r="L29" s="25">
        <v>0.31579778415221454</v>
      </c>
      <c r="M29" s="26">
        <v>5</v>
      </c>
      <c r="N29" s="28">
        <v>0.13158241006342272</v>
      </c>
      <c r="O29" s="24">
        <v>147</v>
      </c>
      <c r="P29" s="29">
        <v>3.8685228558646281</v>
      </c>
      <c r="Q29" s="30">
        <v>325</v>
      </c>
      <c r="R29" s="31">
        <v>8.5528566541224773</v>
      </c>
      <c r="S29" s="32">
        <v>37999</v>
      </c>
      <c r="T29" s="23" t="s">
        <v>48</v>
      </c>
    </row>
    <row r="30" spans="1:20">
      <c r="A30" s="22">
        <f t="shared" si="0"/>
        <v>25</v>
      </c>
      <c r="B30" s="33" t="s">
        <v>49</v>
      </c>
      <c r="C30" s="24">
        <v>236</v>
      </c>
      <c r="D30" s="25">
        <v>2.7510316368638241</v>
      </c>
      <c r="E30" s="26">
        <v>109</v>
      </c>
      <c r="F30" s="27">
        <v>1.2706035949921897</v>
      </c>
      <c r="G30" s="24">
        <v>88</v>
      </c>
      <c r="H30" s="25">
        <v>1.0258084069661717</v>
      </c>
      <c r="I30" s="26">
        <v>3</v>
      </c>
      <c r="J30" s="28">
        <v>3.4970741146574037E-2</v>
      </c>
      <c r="K30" s="24">
        <v>30</v>
      </c>
      <c r="L30" s="25">
        <v>0.3497074114657403</v>
      </c>
      <c r="M30" s="26">
        <v>10</v>
      </c>
      <c r="N30" s="28">
        <v>0.11656913715524678</v>
      </c>
      <c r="O30" s="24">
        <v>306</v>
      </c>
      <c r="P30" s="29">
        <v>3.5670155969505513</v>
      </c>
      <c r="Q30" s="30">
        <v>782</v>
      </c>
      <c r="R30" s="31">
        <v>9.1157065255402987</v>
      </c>
      <c r="S30" s="32">
        <v>85786</v>
      </c>
      <c r="T30" s="23" t="s">
        <v>49</v>
      </c>
    </row>
    <row r="31" spans="1:20">
      <c r="A31" s="22">
        <f t="shared" si="0"/>
        <v>26</v>
      </c>
      <c r="B31" s="33" t="s">
        <v>50</v>
      </c>
      <c r="C31" s="24">
        <v>108</v>
      </c>
      <c r="D31" s="25">
        <v>2.443549481877008</v>
      </c>
      <c r="E31" s="26">
        <v>51</v>
      </c>
      <c r="F31" s="27">
        <v>1.1538983664419205</v>
      </c>
      <c r="G31" s="24">
        <v>30</v>
      </c>
      <c r="H31" s="25">
        <v>0.67876374496583558</v>
      </c>
      <c r="I31" s="26">
        <v>4</v>
      </c>
      <c r="J31" s="28">
        <v>9.0501832662111412E-2</v>
      </c>
      <c r="K31" s="24">
        <v>15</v>
      </c>
      <c r="L31" s="25">
        <v>0.33938187248291779</v>
      </c>
      <c r="M31" s="26">
        <v>1</v>
      </c>
      <c r="N31" s="28">
        <v>2.2625458165527853E-2</v>
      </c>
      <c r="O31" s="24">
        <v>174</v>
      </c>
      <c r="P31" s="29">
        <v>3.9368297208018466</v>
      </c>
      <c r="Q31" s="30">
        <v>383</v>
      </c>
      <c r="R31" s="31">
        <v>8.6655504773971685</v>
      </c>
      <c r="S31" s="32">
        <v>44198</v>
      </c>
      <c r="T31" s="23" t="s">
        <v>50</v>
      </c>
    </row>
    <row r="32" spans="1:20">
      <c r="A32" s="22">
        <f t="shared" si="0"/>
        <v>27</v>
      </c>
      <c r="B32" s="23" t="s">
        <v>73</v>
      </c>
      <c r="C32" s="24">
        <v>76</v>
      </c>
      <c r="D32" s="25">
        <v>2.5051916801265781</v>
      </c>
      <c r="E32" s="26">
        <v>35</v>
      </c>
      <c r="F32" s="27">
        <v>1.1537066947951347</v>
      </c>
      <c r="G32" s="24">
        <v>27</v>
      </c>
      <c r="H32" s="25">
        <v>0.89000230741338959</v>
      </c>
      <c r="I32" s="26">
        <v>3</v>
      </c>
      <c r="J32" s="28">
        <v>9.8889145268154399E-2</v>
      </c>
      <c r="K32" s="24">
        <v>11</v>
      </c>
      <c r="L32" s="25">
        <v>0.36259353264989946</v>
      </c>
      <c r="M32" s="26">
        <v>5</v>
      </c>
      <c r="N32" s="28">
        <v>0.16481524211359067</v>
      </c>
      <c r="O32" s="24">
        <v>101</v>
      </c>
      <c r="P32" s="29">
        <v>3.3292678906945317</v>
      </c>
      <c r="Q32" s="30">
        <v>258</v>
      </c>
      <c r="R32" s="31">
        <v>8.5044664930612779</v>
      </c>
      <c r="S32" s="32">
        <v>30337</v>
      </c>
      <c r="T32" s="23" t="s">
        <v>51</v>
      </c>
    </row>
    <row r="33" spans="1:20">
      <c r="A33" s="22">
        <f t="shared" si="0"/>
        <v>28</v>
      </c>
      <c r="B33" s="23" t="s">
        <v>52</v>
      </c>
      <c r="C33" s="24">
        <v>75</v>
      </c>
      <c r="D33" s="25">
        <v>2.5744001647616108</v>
      </c>
      <c r="E33" s="26">
        <v>40</v>
      </c>
      <c r="F33" s="27">
        <v>1.3730134212061922</v>
      </c>
      <c r="G33" s="24">
        <v>21</v>
      </c>
      <c r="H33" s="25">
        <v>0.72083204613325103</v>
      </c>
      <c r="I33" s="26">
        <v>1</v>
      </c>
      <c r="J33" s="28">
        <v>3.4325335530154807E-2</v>
      </c>
      <c r="K33" s="24">
        <v>15</v>
      </c>
      <c r="L33" s="25">
        <v>0.5148800329523221</v>
      </c>
      <c r="M33" s="26">
        <v>1</v>
      </c>
      <c r="N33" s="28">
        <v>3.4325335530154807E-2</v>
      </c>
      <c r="O33" s="24">
        <v>104</v>
      </c>
      <c r="P33" s="29">
        <v>3.5698348951360996</v>
      </c>
      <c r="Q33" s="30">
        <v>257</v>
      </c>
      <c r="R33" s="31">
        <v>8.8216112312497845</v>
      </c>
      <c r="S33" s="32">
        <v>29133</v>
      </c>
      <c r="T33" s="23" t="s">
        <v>52</v>
      </c>
    </row>
    <row r="34" spans="1:20">
      <c r="A34" s="22">
        <f t="shared" si="0"/>
        <v>29</v>
      </c>
      <c r="B34" s="23" t="s">
        <v>53</v>
      </c>
      <c r="C34" s="24">
        <v>53</v>
      </c>
      <c r="D34" s="25">
        <v>2.5186522834196645</v>
      </c>
      <c r="E34" s="26">
        <v>20</v>
      </c>
      <c r="F34" s="27">
        <v>0.95043482393194878</v>
      </c>
      <c r="G34" s="24">
        <v>12</v>
      </c>
      <c r="H34" s="25">
        <v>0.57026089435916938</v>
      </c>
      <c r="I34" s="26">
        <v>0</v>
      </c>
      <c r="J34" s="28">
        <v>0</v>
      </c>
      <c r="K34" s="24">
        <v>10</v>
      </c>
      <c r="L34" s="25">
        <v>0.47521741196597439</v>
      </c>
      <c r="M34" s="26">
        <v>5</v>
      </c>
      <c r="N34" s="28">
        <v>0.2376087059829872</v>
      </c>
      <c r="O34" s="24">
        <v>86</v>
      </c>
      <c r="P34" s="29">
        <v>4.0868697429073801</v>
      </c>
      <c r="Q34" s="30">
        <v>186</v>
      </c>
      <c r="R34" s="31">
        <v>8.8390438625671255</v>
      </c>
      <c r="S34" s="32">
        <v>21043</v>
      </c>
      <c r="T34" s="23" t="s">
        <v>53</v>
      </c>
    </row>
    <row r="35" spans="1:20">
      <c r="A35" s="22">
        <f t="shared" si="0"/>
        <v>30</v>
      </c>
      <c r="B35" s="23" t="s">
        <v>54</v>
      </c>
      <c r="C35" s="24">
        <v>977</v>
      </c>
      <c r="D35" s="25">
        <v>3.5682328664560545</v>
      </c>
      <c r="E35" s="26">
        <v>346</v>
      </c>
      <c r="F35" s="27">
        <v>1.2636730519895547</v>
      </c>
      <c r="G35" s="24">
        <v>369</v>
      </c>
      <c r="H35" s="25">
        <v>1.3476744398385712</v>
      </c>
      <c r="I35" s="26">
        <v>6</v>
      </c>
      <c r="J35" s="28">
        <v>2.1913405525830428E-2</v>
      </c>
      <c r="K35" s="24">
        <v>113</v>
      </c>
      <c r="L35" s="25">
        <v>0.41270247073647304</v>
      </c>
      <c r="M35" s="26">
        <v>30</v>
      </c>
      <c r="N35" s="28">
        <v>0.10956702762915213</v>
      </c>
      <c r="O35" s="24">
        <v>624</v>
      </c>
      <c r="P35" s="29">
        <v>2.2789941746863644</v>
      </c>
      <c r="Q35" s="30">
        <v>2465</v>
      </c>
      <c r="R35" s="31">
        <v>9.0027574368619998</v>
      </c>
      <c r="S35" s="32">
        <v>273805</v>
      </c>
      <c r="T35" s="23" t="s">
        <v>54</v>
      </c>
    </row>
    <row r="36" spans="1:20">
      <c r="A36" s="22">
        <f t="shared" si="0"/>
        <v>31</v>
      </c>
      <c r="B36" s="33" t="s">
        <v>55</v>
      </c>
      <c r="C36" s="24">
        <v>50</v>
      </c>
      <c r="D36" s="25">
        <v>3.6536353671903541</v>
      </c>
      <c r="E36" s="26">
        <v>7</v>
      </c>
      <c r="F36" s="27">
        <v>0.51150895140664954</v>
      </c>
      <c r="G36" s="24">
        <v>14</v>
      </c>
      <c r="H36" s="25">
        <v>1.0230179028132991</v>
      </c>
      <c r="I36" s="26">
        <v>1</v>
      </c>
      <c r="J36" s="28">
        <v>7.3072707343807081E-2</v>
      </c>
      <c r="K36" s="24">
        <v>8</v>
      </c>
      <c r="L36" s="25">
        <v>0.58458165875045665</v>
      </c>
      <c r="M36" s="26">
        <v>0</v>
      </c>
      <c r="N36" s="28">
        <v>0</v>
      </c>
      <c r="O36" s="24">
        <v>44</v>
      </c>
      <c r="P36" s="29">
        <v>3.2151991231275119</v>
      </c>
      <c r="Q36" s="30">
        <v>124</v>
      </c>
      <c r="R36" s="31">
        <v>9.0610157106320788</v>
      </c>
      <c r="S36" s="32">
        <v>13685</v>
      </c>
      <c r="T36" s="23" t="s">
        <v>55</v>
      </c>
    </row>
    <row r="37" spans="1:20">
      <c r="A37" s="36">
        <v>32</v>
      </c>
      <c r="B37" s="37" t="s">
        <v>56</v>
      </c>
      <c r="C37" s="24">
        <v>137</v>
      </c>
      <c r="D37" s="25">
        <v>2.3148930418032512</v>
      </c>
      <c r="E37" s="26">
        <v>64</v>
      </c>
      <c r="F37" s="27">
        <v>1.0814098881416647</v>
      </c>
      <c r="G37" s="24">
        <v>58</v>
      </c>
      <c r="H37" s="25">
        <v>0.98002771112838372</v>
      </c>
      <c r="I37" s="26">
        <v>4</v>
      </c>
      <c r="J37" s="28">
        <v>6.7588118008854045E-2</v>
      </c>
      <c r="K37" s="24">
        <v>12</v>
      </c>
      <c r="L37" s="25">
        <v>0.20276435402656212</v>
      </c>
      <c r="M37" s="26">
        <v>8</v>
      </c>
      <c r="N37" s="28">
        <v>0.13517623601770809</v>
      </c>
      <c r="O37" s="24">
        <v>194</v>
      </c>
      <c r="P37" s="29">
        <v>3.2780237234294209</v>
      </c>
      <c r="Q37" s="30">
        <v>477</v>
      </c>
      <c r="R37" s="31">
        <v>8.059883072555845</v>
      </c>
      <c r="S37" s="32">
        <v>59182</v>
      </c>
      <c r="T37" s="38" t="s">
        <v>56</v>
      </c>
    </row>
    <row r="38" spans="1:20">
      <c r="A38" s="22">
        <v>33</v>
      </c>
      <c r="B38" s="23" t="s">
        <v>57</v>
      </c>
      <c r="C38" s="24">
        <v>57</v>
      </c>
      <c r="D38" s="25">
        <v>1.8853570601660437</v>
      </c>
      <c r="E38" s="26">
        <v>51</v>
      </c>
      <c r="F38" s="27">
        <v>1.6868984222538286</v>
      </c>
      <c r="G38" s="24">
        <v>20</v>
      </c>
      <c r="H38" s="25">
        <v>0.6615287930407171</v>
      </c>
      <c r="I38" s="26">
        <v>1</v>
      </c>
      <c r="J38" s="28">
        <v>3.3076439652035855E-2</v>
      </c>
      <c r="K38" s="24">
        <v>13</v>
      </c>
      <c r="L38" s="25">
        <v>0.42999371547646609</v>
      </c>
      <c r="M38" s="26">
        <v>1</v>
      </c>
      <c r="N38" s="28">
        <v>3.3076439652035855E-2</v>
      </c>
      <c r="O38" s="24">
        <v>75</v>
      </c>
      <c r="P38" s="29">
        <v>2.4807329739026893</v>
      </c>
      <c r="Q38" s="30">
        <v>218</v>
      </c>
      <c r="R38" s="31">
        <v>7.2106638441438164</v>
      </c>
      <c r="S38" s="32">
        <v>30233</v>
      </c>
      <c r="T38" s="23" t="s">
        <v>57</v>
      </c>
    </row>
    <row r="39" spans="1:20">
      <c r="A39" s="22">
        <v>34</v>
      </c>
      <c r="B39" s="23" t="s">
        <v>58</v>
      </c>
      <c r="C39" s="24">
        <v>52</v>
      </c>
      <c r="D39" s="25">
        <v>1.9442159575263589</v>
      </c>
      <c r="E39" s="26">
        <v>30</v>
      </c>
      <c r="F39" s="27">
        <v>1.1216630524190532</v>
      </c>
      <c r="G39" s="24">
        <v>16</v>
      </c>
      <c r="H39" s="25">
        <v>0.59822029462349513</v>
      </c>
      <c r="I39" s="26">
        <v>0</v>
      </c>
      <c r="J39" s="28">
        <v>0</v>
      </c>
      <c r="K39" s="24">
        <v>3</v>
      </c>
      <c r="L39" s="25">
        <v>0.11216630524190532</v>
      </c>
      <c r="M39" s="26">
        <v>2</v>
      </c>
      <c r="N39" s="28">
        <v>7.4777536827936891E-2</v>
      </c>
      <c r="O39" s="24">
        <v>119</v>
      </c>
      <c r="P39" s="29">
        <v>4.4492634412622447</v>
      </c>
      <c r="Q39" s="30">
        <v>222</v>
      </c>
      <c r="R39" s="31">
        <v>8.3003065879009945</v>
      </c>
      <c r="S39" s="32">
        <v>26746</v>
      </c>
      <c r="T39" s="23" t="s">
        <v>58</v>
      </c>
    </row>
    <row r="40" spans="1:20">
      <c r="A40" s="22">
        <v>35</v>
      </c>
      <c r="B40" s="23" t="s">
        <v>59</v>
      </c>
      <c r="C40" s="24">
        <v>104</v>
      </c>
      <c r="D40" s="25">
        <v>3.3393269971744157</v>
      </c>
      <c r="E40" s="26">
        <v>47</v>
      </c>
      <c r="F40" s="27">
        <v>1.5091189314153608</v>
      </c>
      <c r="G40" s="24">
        <v>9</v>
      </c>
      <c r="H40" s="25">
        <v>0.2889802209093244</v>
      </c>
      <c r="I40" s="26">
        <v>1</v>
      </c>
      <c r="J40" s="28">
        <v>3.2108913434369384E-2</v>
      </c>
      <c r="K40" s="24">
        <v>8</v>
      </c>
      <c r="L40" s="25">
        <v>0.25687130747495507</v>
      </c>
      <c r="M40" s="26">
        <v>2</v>
      </c>
      <c r="N40" s="28">
        <v>6.4217826868738767E-2</v>
      </c>
      <c r="O40" s="24">
        <v>90</v>
      </c>
      <c r="P40" s="29">
        <v>2.8898022090932445</v>
      </c>
      <c r="Q40" s="30">
        <v>261</v>
      </c>
      <c r="R40" s="31">
        <v>8.3804264063704075</v>
      </c>
      <c r="S40" s="32">
        <v>31144</v>
      </c>
      <c r="T40" s="23" t="s">
        <v>59</v>
      </c>
    </row>
    <row r="41" spans="1:20">
      <c r="A41" s="22">
        <f t="shared" ref="A41:A48" si="1">A40+1</f>
        <v>36</v>
      </c>
      <c r="B41" s="23" t="s">
        <v>60</v>
      </c>
      <c r="C41" s="24">
        <v>85</v>
      </c>
      <c r="D41" s="25">
        <v>2.3385698957272951</v>
      </c>
      <c r="E41" s="26">
        <v>31</v>
      </c>
      <c r="F41" s="27">
        <v>0.85289019726524884</v>
      </c>
      <c r="G41" s="24">
        <v>32</v>
      </c>
      <c r="H41" s="25">
        <v>0.88040278427380525</v>
      </c>
      <c r="I41" s="26">
        <v>2</v>
      </c>
      <c r="J41" s="28">
        <v>5.5025174017112828E-2</v>
      </c>
      <c r="K41" s="24">
        <v>6</v>
      </c>
      <c r="L41" s="25">
        <v>0.16507552205133849</v>
      </c>
      <c r="M41" s="26">
        <v>5</v>
      </c>
      <c r="N41" s="28">
        <v>0.13756293504278205</v>
      </c>
      <c r="O41" s="24">
        <v>128</v>
      </c>
      <c r="P41" s="29">
        <v>3.521611137095221</v>
      </c>
      <c r="Q41" s="30">
        <v>289</v>
      </c>
      <c r="R41" s="31">
        <v>7.9511376454728042</v>
      </c>
      <c r="S41" s="32">
        <v>36347</v>
      </c>
      <c r="T41" s="23" t="s">
        <v>60</v>
      </c>
    </row>
    <row r="42" spans="1:20">
      <c r="A42" s="22">
        <f t="shared" si="1"/>
        <v>37</v>
      </c>
      <c r="B42" s="33" t="s">
        <v>61</v>
      </c>
      <c r="C42" s="24">
        <v>46</v>
      </c>
      <c r="D42" s="25">
        <v>2.3167967766305719</v>
      </c>
      <c r="E42" s="26">
        <v>25</v>
      </c>
      <c r="F42" s="27">
        <v>1.2591286829513977</v>
      </c>
      <c r="G42" s="24">
        <v>12</v>
      </c>
      <c r="H42" s="25">
        <v>0.60438176781667086</v>
      </c>
      <c r="I42" s="26">
        <v>0</v>
      </c>
      <c r="J42" s="28">
        <v>0</v>
      </c>
      <c r="K42" s="24">
        <v>10</v>
      </c>
      <c r="L42" s="25">
        <v>0.50365147318055903</v>
      </c>
      <c r="M42" s="26">
        <v>0</v>
      </c>
      <c r="N42" s="28">
        <v>0</v>
      </c>
      <c r="O42" s="24">
        <v>100</v>
      </c>
      <c r="P42" s="29">
        <v>5.0365147318055907</v>
      </c>
      <c r="Q42" s="30">
        <v>193</v>
      </c>
      <c r="R42" s="31">
        <v>9.7204734323847894</v>
      </c>
      <c r="S42" s="32">
        <v>19855</v>
      </c>
      <c r="T42" s="23" t="s">
        <v>61</v>
      </c>
    </row>
    <row r="43" spans="1:20">
      <c r="A43" s="22">
        <f t="shared" si="1"/>
        <v>38</v>
      </c>
      <c r="B43" s="23" t="s">
        <v>62</v>
      </c>
      <c r="C43" s="24">
        <v>56</v>
      </c>
      <c r="D43" s="25">
        <v>2.3654642223536371</v>
      </c>
      <c r="E43" s="26">
        <v>20</v>
      </c>
      <c r="F43" s="27">
        <v>0.84480865084058465</v>
      </c>
      <c r="G43" s="24">
        <v>21</v>
      </c>
      <c r="H43" s="25">
        <v>0.8870490833826139</v>
      </c>
      <c r="I43" s="26">
        <v>0</v>
      </c>
      <c r="J43" s="28">
        <v>0</v>
      </c>
      <c r="K43" s="24">
        <v>9</v>
      </c>
      <c r="L43" s="25">
        <v>0.38016389287826308</v>
      </c>
      <c r="M43" s="26">
        <v>1</v>
      </c>
      <c r="N43" s="28">
        <v>4.2240432542029228E-2</v>
      </c>
      <c r="O43" s="24">
        <v>92</v>
      </c>
      <c r="P43" s="29">
        <v>3.8861197938666892</v>
      </c>
      <c r="Q43" s="30">
        <v>199</v>
      </c>
      <c r="R43" s="31">
        <v>8.4058460758638169</v>
      </c>
      <c r="S43" s="32">
        <v>23674</v>
      </c>
      <c r="T43" s="23" t="s">
        <v>62</v>
      </c>
    </row>
    <row r="44" spans="1:20">
      <c r="A44" s="22">
        <f t="shared" si="1"/>
        <v>39</v>
      </c>
      <c r="B44" s="23" t="s">
        <v>63</v>
      </c>
      <c r="C44" s="24">
        <v>46</v>
      </c>
      <c r="D44" s="25">
        <v>3.2614861032331253</v>
      </c>
      <c r="E44" s="26">
        <v>6</v>
      </c>
      <c r="F44" s="27">
        <v>0.42541123085649463</v>
      </c>
      <c r="G44" s="24">
        <v>6</v>
      </c>
      <c r="H44" s="25">
        <v>0.42541123085649463</v>
      </c>
      <c r="I44" s="26">
        <v>0</v>
      </c>
      <c r="J44" s="28">
        <v>0</v>
      </c>
      <c r="K44" s="24">
        <v>0</v>
      </c>
      <c r="L44" s="25">
        <v>0</v>
      </c>
      <c r="M44" s="26">
        <v>4</v>
      </c>
      <c r="N44" s="28">
        <v>0.2836074872376631</v>
      </c>
      <c r="O44" s="24">
        <v>45</v>
      </c>
      <c r="P44" s="29">
        <v>3.1905842314237094</v>
      </c>
      <c r="Q44" s="30">
        <v>107</v>
      </c>
      <c r="R44" s="31">
        <v>7.5865002836074868</v>
      </c>
      <c r="S44" s="32">
        <v>14104</v>
      </c>
      <c r="T44" s="23" t="s">
        <v>63</v>
      </c>
    </row>
    <row r="45" spans="1:20">
      <c r="A45" s="22">
        <f t="shared" si="1"/>
        <v>40</v>
      </c>
      <c r="B45" s="33" t="s">
        <v>64</v>
      </c>
      <c r="C45" s="24">
        <v>150</v>
      </c>
      <c r="D45" s="25">
        <v>3.9426994348797475</v>
      </c>
      <c r="E45" s="26">
        <v>41</v>
      </c>
      <c r="F45" s="27">
        <v>1.0776711788671312</v>
      </c>
      <c r="G45" s="24">
        <v>23</v>
      </c>
      <c r="H45" s="25">
        <v>0.60454724668156135</v>
      </c>
      <c r="I45" s="26">
        <v>0</v>
      </c>
      <c r="J45" s="28">
        <v>0</v>
      </c>
      <c r="K45" s="24">
        <v>18</v>
      </c>
      <c r="L45" s="25">
        <v>0.4731239321855697</v>
      </c>
      <c r="M45" s="26">
        <v>3</v>
      </c>
      <c r="N45" s="28">
        <v>7.8853988697594954E-2</v>
      </c>
      <c r="O45" s="24">
        <v>129</v>
      </c>
      <c r="P45" s="29">
        <v>3.3907215139965827</v>
      </c>
      <c r="Q45" s="30">
        <v>364</v>
      </c>
      <c r="R45" s="31">
        <v>9.5676172953081888</v>
      </c>
      <c r="S45" s="32">
        <v>38045</v>
      </c>
      <c r="T45" s="23" t="s">
        <v>64</v>
      </c>
    </row>
    <row r="46" spans="1:20">
      <c r="A46" s="22">
        <f t="shared" si="1"/>
        <v>41</v>
      </c>
      <c r="B46" s="23" t="s">
        <v>65</v>
      </c>
      <c r="C46" s="24">
        <v>51</v>
      </c>
      <c r="D46" s="25">
        <v>2.5578012939465369</v>
      </c>
      <c r="E46" s="26">
        <v>15</v>
      </c>
      <c r="F46" s="27">
        <v>0.75229449821956973</v>
      </c>
      <c r="G46" s="24">
        <v>11</v>
      </c>
      <c r="H46" s="25">
        <v>0.55168263202768453</v>
      </c>
      <c r="I46" s="26">
        <v>3</v>
      </c>
      <c r="J46" s="28">
        <v>0.15045889964391393</v>
      </c>
      <c r="K46" s="24">
        <v>7</v>
      </c>
      <c r="L46" s="25">
        <v>0.35107076583579916</v>
      </c>
      <c r="M46" s="26">
        <v>0</v>
      </c>
      <c r="N46" s="28">
        <v>0</v>
      </c>
      <c r="O46" s="24">
        <v>85</v>
      </c>
      <c r="P46" s="29">
        <v>4.2630021565775618</v>
      </c>
      <c r="Q46" s="30">
        <v>172</v>
      </c>
      <c r="R46" s="31">
        <v>8.6263102462510659</v>
      </c>
      <c r="S46" s="32">
        <v>19939</v>
      </c>
      <c r="T46" s="23" t="s">
        <v>65</v>
      </c>
    </row>
    <row r="47" spans="1:20">
      <c r="A47" s="22">
        <f t="shared" si="1"/>
        <v>42</v>
      </c>
      <c r="B47" s="23" t="s">
        <v>66</v>
      </c>
      <c r="C47" s="24">
        <v>237</v>
      </c>
      <c r="D47" s="25">
        <v>2.9804947369744834</v>
      </c>
      <c r="E47" s="26">
        <v>133</v>
      </c>
      <c r="F47" s="27">
        <v>1.6725983123105752</v>
      </c>
      <c r="G47" s="24">
        <v>73</v>
      </c>
      <c r="H47" s="25">
        <v>0.9180426826967818</v>
      </c>
      <c r="I47" s="26">
        <v>1</v>
      </c>
      <c r="J47" s="28">
        <v>1.2575927160229889E-2</v>
      </c>
      <c r="K47" s="24">
        <v>45</v>
      </c>
      <c r="L47" s="25">
        <v>0.56591672221034495</v>
      </c>
      <c r="M47" s="26">
        <v>10</v>
      </c>
      <c r="N47" s="28">
        <v>0.12575927160229888</v>
      </c>
      <c r="O47" s="24">
        <v>317</v>
      </c>
      <c r="P47" s="29">
        <v>3.986568909792874</v>
      </c>
      <c r="Q47" s="30">
        <v>816</v>
      </c>
      <c r="R47" s="31">
        <v>10.261956562747589</v>
      </c>
      <c r="S47" s="32">
        <v>79517</v>
      </c>
      <c r="T47" s="23" t="s">
        <v>66</v>
      </c>
    </row>
    <row r="48" spans="1:20">
      <c r="A48" s="22">
        <f t="shared" si="1"/>
        <v>43</v>
      </c>
      <c r="B48" s="23" t="s">
        <v>67</v>
      </c>
      <c r="C48" s="24">
        <v>65</v>
      </c>
      <c r="D48" s="25">
        <v>3.0640143301593286</v>
      </c>
      <c r="E48" s="26">
        <v>22</v>
      </c>
      <c r="F48" s="27">
        <v>1.0370510040539267</v>
      </c>
      <c r="G48" s="24">
        <v>27</v>
      </c>
      <c r="H48" s="25">
        <v>1.2727444140661828</v>
      </c>
      <c r="I48" s="26">
        <v>2</v>
      </c>
      <c r="J48" s="28">
        <v>9.4277364004902428E-2</v>
      </c>
      <c r="K48" s="24">
        <v>10</v>
      </c>
      <c r="L48" s="25">
        <v>0.4713868200245121</v>
      </c>
      <c r="M48" s="26">
        <v>3</v>
      </c>
      <c r="N48" s="28">
        <v>0.14141604600735364</v>
      </c>
      <c r="O48" s="24">
        <v>95</v>
      </c>
      <c r="P48" s="29">
        <v>4.478174790232865</v>
      </c>
      <c r="Q48" s="30">
        <v>224</v>
      </c>
      <c r="R48" s="31">
        <v>10.559064768549071</v>
      </c>
      <c r="S48" s="32">
        <v>21214</v>
      </c>
      <c r="T48" s="23" t="s">
        <v>67</v>
      </c>
    </row>
    <row r="49" spans="1:20">
      <c r="A49" s="71" t="s">
        <v>68</v>
      </c>
      <c r="B49" s="72"/>
      <c r="C49" s="39">
        <v>6318</v>
      </c>
      <c r="D49" s="25">
        <v>2.9727120280502062</v>
      </c>
      <c r="E49" s="40">
        <v>2655</v>
      </c>
      <c r="F49" s="27">
        <v>1.2492165929840608</v>
      </c>
      <c r="G49" s="39">
        <v>1928</v>
      </c>
      <c r="H49" s="25">
        <v>0.90715238842684343</v>
      </c>
      <c r="I49" s="41">
        <v>59</v>
      </c>
      <c r="J49" s="42">
        <v>2.7760368732979129E-2</v>
      </c>
      <c r="K49" s="39">
        <v>792</v>
      </c>
      <c r="L49" s="25">
        <v>0.37264766163592322</v>
      </c>
      <c r="M49" s="41">
        <v>201</v>
      </c>
      <c r="N49" s="28">
        <v>9.4573459581844155E-2</v>
      </c>
      <c r="O49" s="39">
        <v>7258</v>
      </c>
      <c r="P49" s="29">
        <v>3.4149958688807209</v>
      </c>
      <c r="Q49" s="40">
        <v>19211</v>
      </c>
      <c r="R49" s="31">
        <v>9.0390583682925776</v>
      </c>
      <c r="S49" s="43">
        <v>2125332</v>
      </c>
      <c r="T49" s="44" t="s">
        <v>68</v>
      </c>
    </row>
    <row r="50" spans="1:20">
      <c r="A50" s="71" t="s">
        <v>69</v>
      </c>
      <c r="B50" s="72"/>
      <c r="C50" s="24">
        <v>1948</v>
      </c>
      <c r="D50" s="25">
        <v>3.7314576437415719</v>
      </c>
      <c r="E50" s="30">
        <v>736</v>
      </c>
      <c r="F50" s="27">
        <v>1.4098320460953782</v>
      </c>
      <c r="G50" s="24">
        <v>632</v>
      </c>
      <c r="H50" s="25">
        <v>1.2106166482775531</v>
      </c>
      <c r="I50" s="30">
        <v>16</v>
      </c>
      <c r="J50" s="42">
        <v>3.0648522741203874E-2</v>
      </c>
      <c r="K50" s="24">
        <v>294</v>
      </c>
      <c r="L50" s="25">
        <v>0.56316660536962126</v>
      </c>
      <c r="M50" s="30">
        <v>85</v>
      </c>
      <c r="N50" s="28">
        <v>0.16282027706264557</v>
      </c>
      <c r="O50" s="24">
        <v>1114</v>
      </c>
      <c r="P50" s="29">
        <v>2.1339033958563198</v>
      </c>
      <c r="Q50" s="30">
        <v>4825</v>
      </c>
      <c r="R50" s="31">
        <v>9.2424451391442943</v>
      </c>
      <c r="S50" s="45">
        <v>522048</v>
      </c>
      <c r="T50" s="23" t="s">
        <v>69</v>
      </c>
    </row>
    <row r="51" spans="1:20">
      <c r="A51" s="68" t="s">
        <v>72</v>
      </c>
      <c r="B51" s="68"/>
      <c r="C51" s="46">
        <v>5288</v>
      </c>
      <c r="D51" s="25">
        <v>4.4405256749380699</v>
      </c>
      <c r="E51" s="40">
        <v>1982</v>
      </c>
      <c r="F51" s="27">
        <v>1.6643573917789813</v>
      </c>
      <c r="G51" s="46">
        <v>1259</v>
      </c>
      <c r="H51" s="25">
        <v>1.0572280303984549</v>
      </c>
      <c r="I51" s="40">
        <v>41</v>
      </c>
      <c r="J51" s="42">
        <v>3.442918923458034E-2</v>
      </c>
      <c r="K51" s="46">
        <v>633</v>
      </c>
      <c r="L51" s="25">
        <v>0.53155309232900871</v>
      </c>
      <c r="M51" s="40">
        <v>174</v>
      </c>
      <c r="N51" s="28">
        <v>0.14611412016626779</v>
      </c>
      <c r="O51" s="46">
        <v>3491</v>
      </c>
      <c r="P51" s="29">
        <v>2.9315195028760965</v>
      </c>
      <c r="Q51" s="40">
        <v>12868</v>
      </c>
      <c r="R51" s="31">
        <v>10.80572700172146</v>
      </c>
      <c r="S51" s="43">
        <v>1190850</v>
      </c>
      <c r="T51" s="40" t="s">
        <v>70</v>
      </c>
    </row>
    <row r="52" spans="1:20">
      <c r="A52" s="69" t="s">
        <v>75</v>
      </c>
      <c r="B52" s="69"/>
      <c r="C52" s="47">
        <v>13554</v>
      </c>
      <c r="D52" s="48">
        <v>3.5313152156071941</v>
      </c>
      <c r="E52" s="49">
        <v>5373</v>
      </c>
      <c r="F52" s="48">
        <v>1.3998639998124136</v>
      </c>
      <c r="G52" s="49">
        <v>3819</v>
      </c>
      <c r="H52" s="48">
        <v>0.99498987814695827</v>
      </c>
      <c r="I52" s="50">
        <v>116</v>
      </c>
      <c r="J52" s="51">
        <v>3.0222263908103477E-2</v>
      </c>
      <c r="K52" s="47">
        <v>1719</v>
      </c>
      <c r="L52" s="48">
        <v>0.44786268670715407</v>
      </c>
      <c r="M52" s="49">
        <v>460</v>
      </c>
      <c r="N52" s="52">
        <v>0.11984690860109999</v>
      </c>
      <c r="O52" s="47">
        <v>11863</v>
      </c>
      <c r="P52" s="53">
        <v>3.090747558119237</v>
      </c>
      <c r="Q52" s="49">
        <v>36904</v>
      </c>
      <c r="R52" s="53">
        <v>9.6148485109021617</v>
      </c>
      <c r="S52" s="54">
        <v>3838230</v>
      </c>
      <c r="T52" s="49" t="s">
        <v>71</v>
      </c>
    </row>
    <row r="53" spans="1:20">
      <c r="A53" s="70" t="s">
        <v>76</v>
      </c>
      <c r="B53" s="70"/>
      <c r="C53" s="55">
        <v>13460</v>
      </c>
      <c r="D53" s="25">
        <v>3.5216813647588014</v>
      </c>
      <c r="E53" s="56">
        <v>5933</v>
      </c>
      <c r="F53" s="27">
        <v>1.5523131899787497</v>
      </c>
      <c r="G53" s="55">
        <v>3846</v>
      </c>
      <c r="H53" s="25">
        <v>1.0062694300789263</v>
      </c>
      <c r="I53" s="56">
        <v>85</v>
      </c>
      <c r="J53" s="42">
        <v>2.2239443982503576E-2</v>
      </c>
      <c r="K53" s="55">
        <v>1839</v>
      </c>
      <c r="L53" s="25">
        <v>0.48115691157440088</v>
      </c>
      <c r="M53" s="56">
        <v>428</v>
      </c>
      <c r="N53" s="28">
        <v>0.11198214146484153</v>
      </c>
      <c r="O53" s="55">
        <v>11804</v>
      </c>
      <c r="P53" s="29">
        <v>3.0884046678761434</v>
      </c>
      <c r="Q53" s="56">
        <v>37395</v>
      </c>
      <c r="R53" s="31">
        <v>9.7840471497143664</v>
      </c>
      <c r="S53" s="57">
        <v>3822038</v>
      </c>
      <c r="T53" s="58" t="s">
        <v>71</v>
      </c>
    </row>
    <row r="54" spans="1:20">
      <c r="A54" s="59"/>
      <c r="B54" s="5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2014-01-09T09:22:03Z</cp:lastPrinted>
  <dcterms:created xsi:type="dcterms:W3CDTF">2012-08-07T09:32:02Z</dcterms:created>
  <dcterms:modified xsi:type="dcterms:W3CDTF">2014-04-16T06:36:39Z</dcterms:modified>
</cp:coreProperties>
</file>