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75" windowWidth="22980" windowHeight="1008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A45" i="1"/>
  <c r="A46" s="1"/>
  <c r="A47" s="1"/>
  <c r="A48" s="1"/>
  <c r="A41"/>
  <c r="A42" s="1"/>
  <c r="A43" s="1"/>
  <c r="A44" s="1"/>
  <c r="A14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8"/>
  <c r="A9" s="1"/>
  <c r="A10" s="1"/>
  <c r="A11" s="1"/>
  <c r="A12" s="1"/>
  <c r="A7"/>
</calcChain>
</file>

<file path=xl/sharedStrings.xml><?xml version="1.0" encoding="utf-8"?>
<sst xmlns="http://schemas.openxmlformats.org/spreadsheetml/2006/main" count="151" uniqueCount="77">
  <si>
    <t>№№</t>
  </si>
  <si>
    <t>районы, городские округа РТ</t>
  </si>
  <si>
    <t>рожде-</t>
  </si>
  <si>
    <t>на 1000</t>
  </si>
  <si>
    <t>брак</t>
  </si>
  <si>
    <t>расторжение</t>
  </si>
  <si>
    <t>усыно-</t>
  </si>
  <si>
    <t>устан.</t>
  </si>
  <si>
    <t>перем.</t>
  </si>
  <si>
    <t>смерть</t>
  </si>
  <si>
    <t>Общее</t>
  </si>
  <si>
    <t xml:space="preserve">Общая </t>
  </si>
  <si>
    <t>районы,</t>
  </si>
  <si>
    <t>ние</t>
  </si>
  <si>
    <t xml:space="preserve">человек </t>
  </si>
  <si>
    <t>брака</t>
  </si>
  <si>
    <t>вление</t>
  </si>
  <si>
    <t>отцовства</t>
  </si>
  <si>
    <t>имени</t>
  </si>
  <si>
    <t>кол-во</t>
  </si>
  <si>
    <t>численность</t>
  </si>
  <si>
    <t>городские округа</t>
  </si>
  <si>
    <t>а/з</t>
  </si>
  <si>
    <t>населения</t>
  </si>
  <si>
    <t>РТ</t>
  </si>
  <si>
    <t>Агрызский</t>
  </si>
  <si>
    <t>Азнакаевский</t>
  </si>
  <si>
    <t>Аксубаевский</t>
  </si>
  <si>
    <t xml:space="preserve">Актанышский 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</si>
  <si>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</si>
  <si>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</si>
  <si>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</si>
  <si>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</si>
  <si>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</si>
  <si>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</si>
  <si>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</si>
  <si>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</si>
  <si>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</si>
  <si>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</si>
  <si>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Верхнеуслонский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</si>
  <si>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</si>
  <si>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</si>
  <si>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</si>
  <si>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</si>
  <si>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</si>
  <si>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</si>
  <si>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Камско-Устьинский</t>
  </si>
  <si>
    <t>Кукморский</t>
  </si>
  <si>
    <t>Лаишевский</t>
  </si>
  <si>
    <t xml:space="preserve">Лениногорский </t>
  </si>
  <si>
    <t>Мамадышский</t>
  </si>
  <si>
    <t>Менделеевкий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</si>
  <si>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</si>
  <si>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</si>
  <si>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</si>
  <si>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</si>
  <si>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</si>
  <si>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</si>
  <si>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Рыбно-Слободский</t>
  </si>
  <si>
    <t>Сабинский</t>
  </si>
  <si>
    <t>Сармановский</t>
  </si>
  <si>
    <t>Спасский</t>
  </si>
  <si>
    <t>Тетюшский</t>
  </si>
  <si>
    <t>Тюлячинский</t>
  </si>
  <si>
    <t>Тукаевский</t>
  </si>
  <si>
    <t>Черемшанский</t>
  </si>
  <si>
    <t>Чистопольский</t>
  </si>
  <si>
    <t>Ютазинский</t>
  </si>
  <si>
    <t>Итого по районам</t>
  </si>
  <si>
    <t>г.Набережные Челны</t>
  </si>
  <si>
    <t>Итого по Казани</t>
  </si>
  <si>
    <t>Итого по РТ</t>
  </si>
  <si>
    <t>г. Казань</t>
  </si>
  <si>
    <t>Менделеевский</t>
  </si>
  <si>
    <t>Итого по РТ за 2012 г.</t>
  </si>
  <si>
    <t>Статистическая отчетность по государственной регистрации актов гражданского состояния в Республике Татарстан по итогам 2013 года (на 1 тыс. населения)</t>
  </si>
  <si>
    <t>Итого по РТ за 2013 г.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</si>
</sst>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00"/>
      </patternFill>
    </fill>
    <fill>
      <patternFill patternType="solid">
        <fgColor rgb="FF99FF66"/>
        <bgColor indexed="64"/>
      </patternFill>
    </fill>
    <fill>
      <patternFill patternType="solid">
        <fgColor rgb="FF99FF66"/>
        <bgColor rgb="FFFFFF00"/>
      </patternFill>
    </fill>
    <fill>
      <patternFill patternType="solid">
        <fgColor indexed="9"/>
        <bgColor indexed="26"/>
      </patternFill>
    </fill>
    <fill>
      <patternFill patternType="solid">
        <fgColor rgb="FF99FF66"/>
        <bgColor indexed="34"/>
      </patternFill>
    </fill>
    <fill>
      <patternFill patternType="solid">
        <fgColor rgb="FF99FF66"/>
        <bgColor indexed="26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6" tint="0.79998168889431442"/>
        <bgColor indexed="3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00"/>
      </patternFill>
    </fill>
    <fill>
      <patternFill patternType="solid">
        <fgColor theme="6" tint="0.79998168889431442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/>
    <xf numFmtId="3" fontId="2" fillId="3" borderId="0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Fill="1"/>
    <xf numFmtId="0" fontId="0" fillId="0" borderId="0" xfId="0" applyFont="1"/>
    <xf numFmtId="0" fontId="5" fillId="9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12" borderId="2" xfId="0" applyFont="1" applyFill="1" applyBorder="1" applyAlignment="1">
      <alignment horizontal="center"/>
    </xf>
    <xf numFmtId="0" fontId="5" fillId="9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12" borderId="3" xfId="0" applyFont="1" applyFill="1" applyBorder="1" applyAlignment="1">
      <alignment horizontal="center"/>
    </xf>
    <xf numFmtId="0" fontId="5" fillId="9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12" borderId="4" xfId="0" applyFont="1" applyFill="1" applyBorder="1" applyAlignment="1">
      <alignment horizontal="center"/>
    </xf>
    <xf numFmtId="0" fontId="5" fillId="0" borderId="4" xfId="0" applyFont="1" applyFill="1" applyBorder="1"/>
    <xf numFmtId="1" fontId="6" fillId="10" borderId="4" xfId="0" applyNumberFormat="1" applyFont="1" applyFill="1" applyBorder="1" applyAlignment="1">
      <alignment horizontal="center"/>
    </xf>
    <xf numFmtId="164" fontId="6" fillId="10" borderId="4" xfId="0" applyNumberFormat="1" applyFont="1" applyFill="1" applyBorder="1" applyAlignment="1">
      <alignment horizontal="center"/>
    </xf>
    <xf numFmtId="1" fontId="6" fillId="6" borderId="4" xfId="0" applyNumberFormat="1" applyFont="1" applyFill="1" applyBorder="1" applyAlignment="1">
      <alignment horizontal="center"/>
    </xf>
    <xf numFmtId="164" fontId="6" fillId="6" borderId="4" xfId="0" applyNumberFormat="1" applyFont="1" applyFill="1" applyBorder="1" applyAlignment="1">
      <alignment horizontal="center"/>
    </xf>
    <xf numFmtId="2" fontId="6" fillId="6" borderId="4" xfId="0" applyNumberFormat="1" applyFont="1" applyFill="1" applyBorder="1" applyAlignment="1">
      <alignment horizontal="center"/>
    </xf>
    <xf numFmtId="164" fontId="6" fillId="12" borderId="4" xfId="0" applyNumberFormat="1" applyFont="1" applyFill="1" applyBorder="1" applyAlignment="1">
      <alignment horizontal="center"/>
    </xf>
    <xf numFmtId="1" fontId="6" fillId="0" borderId="4" xfId="0" applyNumberFormat="1" applyFont="1" applyFill="1" applyBorder="1" applyAlignment="1">
      <alignment horizontal="center"/>
    </xf>
    <xf numFmtId="164" fontId="6" fillId="0" borderId="4" xfId="0" applyNumberFormat="1" applyFont="1" applyFill="1" applyBorder="1" applyAlignment="1">
      <alignment horizontal="center"/>
    </xf>
    <xf numFmtId="1" fontId="5" fillId="9" borderId="4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5" xfId="0" applyFont="1" applyFill="1" applyBorder="1"/>
    <xf numFmtId="1" fontId="6" fillId="10" borderId="5" xfId="0" applyNumberFormat="1" applyFont="1" applyFill="1" applyBorder="1" applyAlignment="1">
      <alignment horizontal="center"/>
    </xf>
    <xf numFmtId="164" fontId="6" fillId="10" borderId="5" xfId="0" applyNumberFormat="1" applyFont="1" applyFill="1" applyBorder="1" applyAlignment="1">
      <alignment horizontal="center"/>
    </xf>
    <xf numFmtId="1" fontId="6" fillId="6" borderId="5" xfId="0" applyNumberFormat="1" applyFont="1" applyFill="1" applyBorder="1" applyAlignment="1">
      <alignment horizontal="center"/>
    </xf>
    <xf numFmtId="164" fontId="6" fillId="6" borderId="5" xfId="0" applyNumberFormat="1" applyFont="1" applyFill="1" applyBorder="1" applyAlignment="1">
      <alignment horizontal="center"/>
    </xf>
    <xf numFmtId="2" fontId="6" fillId="6" borderId="5" xfId="0" applyNumberFormat="1" applyFont="1" applyFill="1" applyBorder="1" applyAlignment="1">
      <alignment horizontal="center"/>
    </xf>
    <xf numFmtId="164" fontId="6" fillId="12" borderId="5" xfId="0" applyNumberFormat="1" applyFont="1" applyFill="1" applyBorder="1" applyAlignment="1">
      <alignment horizontal="center"/>
    </xf>
    <xf numFmtId="1" fontId="6" fillId="0" borderId="5" xfId="0" applyNumberFormat="1" applyFont="1" applyFill="1" applyBorder="1" applyAlignment="1">
      <alignment horizontal="center"/>
    </xf>
    <xf numFmtId="164" fontId="6" fillId="0" borderId="5" xfId="0" applyNumberFormat="1" applyFont="1" applyFill="1" applyBorder="1" applyAlignment="1">
      <alignment horizontal="center"/>
    </xf>
    <xf numFmtId="1" fontId="5" fillId="9" borderId="5" xfId="0" applyNumberFormat="1" applyFont="1" applyFill="1" applyBorder="1" applyAlignment="1">
      <alignment horizontal="center"/>
    </xf>
    <xf numFmtId="0" fontId="5" fillId="2" borderId="5" xfId="0" applyFont="1" applyFill="1" applyBorder="1"/>
    <xf numFmtId="0" fontId="5" fillId="0" borderId="5" xfId="0" applyFont="1" applyFill="1" applyBorder="1" applyAlignment="1">
      <alignment vertical="top"/>
    </xf>
    <xf numFmtId="0" fontId="5" fillId="0" borderId="5" xfId="0" applyFont="1" applyFill="1" applyBorder="1" applyAlignment="1">
      <alignment vertical="top" wrapText="1"/>
    </xf>
    <xf numFmtId="0" fontId="5" fillId="2" borderId="5" xfId="0" applyFont="1" applyFill="1" applyBorder="1" applyAlignment="1">
      <alignment horizontal="center"/>
    </xf>
    <xf numFmtId="0" fontId="5" fillId="2" borderId="5" xfId="0" applyFont="1" applyFill="1" applyBorder="1" applyAlignment="1"/>
    <xf numFmtId="0" fontId="5" fillId="0" borderId="5" xfId="0" applyFont="1" applyFill="1" applyBorder="1" applyAlignment="1"/>
    <xf numFmtId="0" fontId="7" fillId="11" borderId="5" xfId="0" applyFont="1" applyFill="1" applyBorder="1" applyAlignment="1">
      <alignment horizontal="center"/>
    </xf>
    <xf numFmtId="1" fontId="7" fillId="0" borderId="5" xfId="0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2" fontId="6" fillId="0" borderId="5" xfId="0" applyNumberFormat="1" applyFont="1" applyFill="1" applyBorder="1" applyAlignment="1">
      <alignment horizontal="center"/>
    </xf>
    <xf numFmtId="1" fontId="7" fillId="13" borderId="5" xfId="0" applyNumberFormat="1" applyFont="1" applyFill="1" applyBorder="1" applyAlignment="1">
      <alignment horizontal="center"/>
    </xf>
    <xf numFmtId="0" fontId="7" fillId="0" borderId="5" xfId="0" applyFont="1" applyFill="1" applyBorder="1"/>
    <xf numFmtId="1" fontId="5" fillId="14" borderId="5" xfId="0" applyNumberFormat="1" applyFont="1" applyFill="1" applyBorder="1" applyAlignment="1">
      <alignment horizontal="center"/>
    </xf>
    <xf numFmtId="1" fontId="7" fillId="11" borderId="5" xfId="0" applyNumberFormat="1" applyFont="1" applyFill="1" applyBorder="1" applyAlignment="1">
      <alignment horizontal="center"/>
    </xf>
    <xf numFmtId="3" fontId="7" fillId="7" borderId="5" xfId="0" applyNumberFormat="1" applyFont="1" applyFill="1" applyBorder="1" applyAlignment="1">
      <alignment horizontal="center"/>
    </xf>
    <xf numFmtId="164" fontId="5" fillId="8" borderId="5" xfId="0" applyNumberFormat="1" applyFont="1" applyFill="1" applyBorder="1" applyAlignment="1">
      <alignment horizontal="center"/>
    </xf>
    <xf numFmtId="3" fontId="7" fillId="4" borderId="5" xfId="0" applyNumberFormat="1" applyFont="1" applyFill="1" applyBorder="1" applyAlignment="1">
      <alignment horizontal="center"/>
    </xf>
    <xf numFmtId="1" fontId="7" fillId="4" borderId="5" xfId="0" applyNumberFormat="1" applyFont="1" applyFill="1" applyBorder="1" applyAlignment="1">
      <alignment horizontal="center"/>
    </xf>
    <xf numFmtId="2" fontId="5" fillId="4" borderId="5" xfId="0" applyNumberFormat="1" applyFont="1" applyFill="1" applyBorder="1" applyAlignment="1">
      <alignment horizontal="center"/>
    </xf>
    <xf numFmtId="2" fontId="5" fillId="8" borderId="5" xfId="0" applyNumberFormat="1" applyFont="1" applyFill="1" applyBorder="1" applyAlignment="1">
      <alignment horizontal="center"/>
    </xf>
    <xf numFmtId="164" fontId="5" fillId="4" borderId="5" xfId="0" applyNumberFormat="1" applyFont="1" applyFill="1" applyBorder="1" applyAlignment="1">
      <alignment horizontal="center"/>
    </xf>
    <xf numFmtId="3" fontId="7" fillId="5" borderId="5" xfId="0" applyNumberFormat="1" applyFont="1" applyFill="1" applyBorder="1" applyAlignment="1">
      <alignment horizontal="center"/>
    </xf>
    <xf numFmtId="3" fontId="8" fillId="12" borderId="4" xfId="0" applyNumberFormat="1" applyFont="1" applyFill="1" applyBorder="1" applyAlignment="1">
      <alignment horizontal="center"/>
    </xf>
    <xf numFmtId="3" fontId="8" fillId="0" borderId="4" xfId="0" applyNumberFormat="1" applyFont="1" applyFill="1" applyBorder="1" applyAlignment="1">
      <alignment horizontal="center"/>
    </xf>
    <xf numFmtId="3" fontId="8" fillId="9" borderId="5" xfId="0" applyNumberFormat="1" applyFont="1" applyFill="1" applyBorder="1" applyAlignment="1">
      <alignment horizontal="center"/>
    </xf>
    <xf numFmtId="3" fontId="7" fillId="0" borderId="5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left"/>
    </xf>
    <xf numFmtId="0" fontId="7" fillId="4" borderId="5" xfId="0" applyFont="1" applyFill="1" applyBorder="1" applyAlignment="1"/>
    <xf numFmtId="0" fontId="7" fillId="0" borderId="5" xfId="0" applyFont="1" applyFill="1" applyBorder="1" applyAlignment="1"/>
    <xf numFmtId="0" fontId="5" fillId="0" borderId="6" xfId="0" applyFont="1" applyFill="1" applyBorder="1" applyAlignment="1">
      <alignment horizontal="left"/>
    </xf>
    <xf numFmtId="0" fontId="0" fillId="0" borderId="7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4"/>
  <sheetViews>
    <sheetView tabSelected="1" topLeftCell="A28" zoomScale="120" zoomScaleNormal="120" zoomScaleSheetLayoutView="100" zoomScalePageLayoutView="85" workbookViewId="0">
      <selection activeCell="Q55" sqref="Q55"/>
    </sheetView>
  </sheetViews>
  <sheetFormatPr defaultRowHeight="15"/>
  <cols>
    <col min="1" max="1" width="7.140625" style="6" customWidth="1"/>
    <col min="2" max="2" width="19.7109375" style="6" customWidth="1"/>
    <col min="3" max="6" width="8.85546875" style="6"/>
    <col min="7" max="7" width="10.28515625" style="6" customWidth="1"/>
    <col min="8" max="16" width="8.85546875" style="6"/>
    <col min="17" max="17" width="9.28515625" style="6" customWidth="1"/>
    <col min="18" max="18" width="8.85546875" style="6"/>
    <col min="19" max="19" width="10.7109375" style="6" customWidth="1"/>
    <col min="20" max="20" width="19.7109375" style="7" customWidth="1"/>
  </cols>
  <sheetData>
    <row r="1" spans="1:20">
      <c r="A1" s="66" t="s">
        <v>75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2" spans="1:20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0" s="8" customFormat="1">
      <c r="A3" s="68" t="s">
        <v>0</v>
      </c>
      <c r="B3" s="71" t="s">
        <v>1</v>
      </c>
      <c r="C3" s="9" t="s">
        <v>2</v>
      </c>
      <c r="D3" s="9" t="s">
        <v>3</v>
      </c>
      <c r="E3" s="10" t="s">
        <v>4</v>
      </c>
      <c r="F3" s="10" t="s">
        <v>3</v>
      </c>
      <c r="G3" s="11" t="s">
        <v>5</v>
      </c>
      <c r="H3" s="11" t="s">
        <v>3</v>
      </c>
      <c r="I3" s="10" t="s">
        <v>6</v>
      </c>
      <c r="J3" s="10" t="s">
        <v>3</v>
      </c>
      <c r="K3" s="11" t="s">
        <v>7</v>
      </c>
      <c r="L3" s="11" t="s">
        <v>3</v>
      </c>
      <c r="M3" s="10" t="s">
        <v>8</v>
      </c>
      <c r="N3" s="10" t="s">
        <v>3</v>
      </c>
      <c r="O3" s="11" t="s">
        <v>9</v>
      </c>
      <c r="P3" s="11" t="s">
        <v>3</v>
      </c>
      <c r="Q3" s="10" t="s">
        <v>10</v>
      </c>
      <c r="R3" s="10" t="s">
        <v>3</v>
      </c>
      <c r="S3" s="11" t="s">
        <v>11</v>
      </c>
      <c r="T3" s="10" t="s">
        <v>12</v>
      </c>
    </row>
    <row r="4" spans="1:20" s="8" customFormat="1">
      <c r="A4" s="69"/>
      <c r="B4" s="72"/>
      <c r="C4" s="12" t="s">
        <v>13</v>
      </c>
      <c r="D4" s="12" t="s">
        <v>14</v>
      </c>
      <c r="E4" s="13"/>
      <c r="F4" s="13" t="s">
        <v>14</v>
      </c>
      <c r="G4" s="14" t="s">
        <v>15</v>
      </c>
      <c r="H4" s="14" t="s">
        <v>14</v>
      </c>
      <c r="I4" s="13" t="s">
        <v>16</v>
      </c>
      <c r="J4" s="13" t="s">
        <v>14</v>
      </c>
      <c r="K4" s="14" t="s">
        <v>17</v>
      </c>
      <c r="L4" s="14" t="s">
        <v>14</v>
      </c>
      <c r="M4" s="13" t="s">
        <v>18</v>
      </c>
      <c r="N4" s="13" t="s">
        <v>14</v>
      </c>
      <c r="O4" s="14"/>
      <c r="P4" s="14" t="s">
        <v>14</v>
      </c>
      <c r="Q4" s="13" t="s">
        <v>19</v>
      </c>
      <c r="R4" s="13" t="s">
        <v>14</v>
      </c>
      <c r="S4" s="14" t="s">
        <v>20</v>
      </c>
      <c r="T4" s="13" t="s">
        <v>21</v>
      </c>
    </row>
    <row r="5" spans="1:20" s="8" customFormat="1">
      <c r="A5" s="70"/>
      <c r="B5" s="73"/>
      <c r="C5" s="15" t="s">
        <v>22</v>
      </c>
      <c r="D5" s="15" t="s">
        <v>23</v>
      </c>
      <c r="E5" s="16" t="s">
        <v>22</v>
      </c>
      <c r="F5" s="16" t="s">
        <v>23</v>
      </c>
      <c r="G5" s="17" t="s">
        <v>22</v>
      </c>
      <c r="H5" s="17" t="s">
        <v>23</v>
      </c>
      <c r="I5" s="16" t="s">
        <v>22</v>
      </c>
      <c r="J5" s="16" t="s">
        <v>23</v>
      </c>
      <c r="K5" s="17" t="s">
        <v>22</v>
      </c>
      <c r="L5" s="17" t="s">
        <v>23</v>
      </c>
      <c r="M5" s="16" t="s">
        <v>22</v>
      </c>
      <c r="N5" s="16" t="s">
        <v>23</v>
      </c>
      <c r="O5" s="17" t="s">
        <v>22</v>
      </c>
      <c r="P5" s="17" t="s">
        <v>23</v>
      </c>
      <c r="Q5" s="16" t="s">
        <v>22</v>
      </c>
      <c r="R5" s="16" t="s">
        <v>23</v>
      </c>
      <c r="S5" s="17" t="s">
        <v>23</v>
      </c>
      <c r="T5" s="16" t="s">
        <v>24</v>
      </c>
    </row>
    <row r="6" spans="1:20">
      <c r="A6" s="16">
        <v>1</v>
      </c>
      <c r="B6" s="18" t="s">
        <v>25</v>
      </c>
      <c r="C6" s="19">
        <v>475</v>
      </c>
      <c r="D6" s="20">
        <v>13.056624518966464</v>
      </c>
      <c r="E6" s="21">
        <v>247</v>
      </c>
      <c r="F6" s="22">
        <v>6.7894447498625619</v>
      </c>
      <c r="G6" s="19">
        <v>147</v>
      </c>
      <c r="H6" s="20">
        <v>4.0406816932380423</v>
      </c>
      <c r="I6" s="21">
        <v>7</v>
      </c>
      <c r="J6" s="23">
        <v>0.19241341396371633</v>
      </c>
      <c r="K6" s="19">
        <v>104</v>
      </c>
      <c r="L6" s="20">
        <v>2.8587135788894997</v>
      </c>
      <c r="M6" s="21">
        <v>12</v>
      </c>
      <c r="N6" s="23">
        <v>0.32985156679494226</v>
      </c>
      <c r="O6" s="19">
        <v>621</v>
      </c>
      <c r="P6" s="24">
        <v>17.069818581638263</v>
      </c>
      <c r="Q6" s="25">
        <v>1613</v>
      </c>
      <c r="R6" s="26">
        <v>44.337548103353491</v>
      </c>
      <c r="S6" s="27">
        <v>36380</v>
      </c>
      <c r="T6" s="18" t="s">
        <v>25</v>
      </c>
    </row>
    <row r="7" spans="1:20">
      <c r="A7" s="28">
        <f>A6+1</f>
        <v>2</v>
      </c>
      <c r="B7" s="29" t="s">
        <v>26</v>
      </c>
      <c r="C7" s="30">
        <v>839</v>
      </c>
      <c r="D7" s="31">
        <v>13.202618493107572</v>
      </c>
      <c r="E7" s="32">
        <v>462</v>
      </c>
      <c r="F7" s="33">
        <v>7.2700950462642417</v>
      </c>
      <c r="G7" s="30">
        <v>266</v>
      </c>
      <c r="H7" s="31">
        <v>4.1858122993642608</v>
      </c>
      <c r="I7" s="32">
        <v>9</v>
      </c>
      <c r="J7" s="34">
        <v>0.14162522817397871</v>
      </c>
      <c r="K7" s="30">
        <v>104</v>
      </c>
      <c r="L7" s="31">
        <v>1.6365581922326429</v>
      </c>
      <c r="M7" s="32">
        <v>35</v>
      </c>
      <c r="N7" s="34">
        <v>0.55076477623213949</v>
      </c>
      <c r="O7" s="30">
        <v>864</v>
      </c>
      <c r="P7" s="35">
        <v>13.596021904701956</v>
      </c>
      <c r="Q7" s="36">
        <v>2579</v>
      </c>
      <c r="R7" s="37">
        <v>40.583495940076794</v>
      </c>
      <c r="S7" s="38">
        <v>63548</v>
      </c>
      <c r="T7" s="29" t="s">
        <v>26</v>
      </c>
    </row>
    <row r="8" spans="1:20">
      <c r="A8" s="28">
        <f t="shared" ref="A8:A36" si="0">A7+1</f>
        <v>3</v>
      </c>
      <c r="B8" s="29" t="s">
        <v>27</v>
      </c>
      <c r="C8" s="30">
        <v>333</v>
      </c>
      <c r="D8" s="31">
        <v>10.724637681159422</v>
      </c>
      <c r="E8" s="32">
        <v>160</v>
      </c>
      <c r="F8" s="33">
        <v>5.1529790660225441</v>
      </c>
      <c r="G8" s="30">
        <v>73</v>
      </c>
      <c r="H8" s="31">
        <v>2.3510466988727861</v>
      </c>
      <c r="I8" s="32">
        <v>1</v>
      </c>
      <c r="J8" s="34">
        <v>3.2206119162640899E-2</v>
      </c>
      <c r="K8" s="30">
        <v>53</v>
      </c>
      <c r="L8" s="31">
        <v>1.7069243156199678</v>
      </c>
      <c r="M8" s="32">
        <v>13</v>
      </c>
      <c r="N8" s="34">
        <v>0.41867954911433175</v>
      </c>
      <c r="O8" s="30">
        <v>441</v>
      </c>
      <c r="P8" s="35">
        <v>14.202898550724639</v>
      </c>
      <c r="Q8" s="36">
        <v>1074</v>
      </c>
      <c r="R8" s="37">
        <v>34.589371980676326</v>
      </c>
      <c r="S8" s="38">
        <v>31050</v>
      </c>
      <c r="T8" s="29" t="s">
        <v>27</v>
      </c>
    </row>
    <row r="9" spans="1:20">
      <c r="A9" s="28">
        <f t="shared" si="0"/>
        <v>4</v>
      </c>
      <c r="B9" s="39" t="s">
        <v>28</v>
      </c>
      <c r="C9" s="30">
        <v>309</v>
      </c>
      <c r="D9" s="31">
        <v>9.7797189517660463</v>
      </c>
      <c r="E9" s="32">
        <v>213</v>
      </c>
      <c r="F9" s="33">
        <v>6.741359665780478</v>
      </c>
      <c r="G9" s="30">
        <v>51</v>
      </c>
      <c r="H9" s="31">
        <v>1.6141283706798328</v>
      </c>
      <c r="I9" s="32">
        <v>6</v>
      </c>
      <c r="J9" s="34">
        <v>0.189897455374098</v>
      </c>
      <c r="K9" s="30">
        <v>38</v>
      </c>
      <c r="L9" s="31">
        <v>1.2026838840359539</v>
      </c>
      <c r="M9" s="32">
        <v>7</v>
      </c>
      <c r="N9" s="34">
        <v>0.22154703126978098</v>
      </c>
      <c r="O9" s="30">
        <v>491</v>
      </c>
      <c r="P9" s="35">
        <v>15.539941764780352</v>
      </c>
      <c r="Q9" s="36">
        <v>1115</v>
      </c>
      <c r="R9" s="37">
        <v>35.289277123686539</v>
      </c>
      <c r="S9" s="38">
        <v>31596</v>
      </c>
      <c r="T9" s="29" t="s">
        <v>28</v>
      </c>
    </row>
    <row r="10" spans="1:20">
      <c r="A10" s="28">
        <f t="shared" si="0"/>
        <v>5</v>
      </c>
      <c r="B10" s="39" t="s">
        <v>29</v>
      </c>
      <c r="C10" s="30">
        <v>342</v>
      </c>
      <c r="D10" s="31">
        <v>13.115005560455574</v>
      </c>
      <c r="E10" s="32">
        <v>218</v>
      </c>
      <c r="F10" s="33">
        <v>8.3598573455535536</v>
      </c>
      <c r="G10" s="30">
        <v>83</v>
      </c>
      <c r="H10" s="31">
        <v>3.1828814664263527</v>
      </c>
      <c r="I10" s="32">
        <v>3</v>
      </c>
      <c r="J10" s="34">
        <v>0.11504390842504889</v>
      </c>
      <c r="K10" s="30">
        <v>44</v>
      </c>
      <c r="L10" s="31">
        <v>1.687310656900717</v>
      </c>
      <c r="M10" s="32">
        <v>8</v>
      </c>
      <c r="N10" s="34">
        <v>0.30678375580013034</v>
      </c>
      <c r="O10" s="30">
        <v>373</v>
      </c>
      <c r="P10" s="35">
        <v>14.303792614181079</v>
      </c>
      <c r="Q10" s="36">
        <v>1071</v>
      </c>
      <c r="R10" s="37">
        <v>41.070675307742455</v>
      </c>
      <c r="S10" s="38">
        <v>26077</v>
      </c>
      <c r="T10" s="29" t="s">
        <v>29</v>
      </c>
    </row>
    <row r="11" spans="1:20">
      <c r="A11" s="28">
        <f t="shared" si="0"/>
        <v>6</v>
      </c>
      <c r="B11" s="40" t="s">
        <v>30</v>
      </c>
      <c r="C11" s="30">
        <v>184</v>
      </c>
      <c r="D11" s="31">
        <v>9.236947791164658</v>
      </c>
      <c r="E11" s="32">
        <v>115</v>
      </c>
      <c r="F11" s="33">
        <v>5.7730923694779115</v>
      </c>
      <c r="G11" s="30">
        <v>60</v>
      </c>
      <c r="H11" s="31">
        <v>3.0120481927710845</v>
      </c>
      <c r="I11" s="32">
        <v>4</v>
      </c>
      <c r="J11" s="34">
        <v>0.20080321285140562</v>
      </c>
      <c r="K11" s="30">
        <v>25</v>
      </c>
      <c r="L11" s="31">
        <v>1.2550200803212852</v>
      </c>
      <c r="M11" s="32">
        <v>14</v>
      </c>
      <c r="N11" s="34">
        <v>0.70281124497991976</v>
      </c>
      <c r="O11" s="30">
        <v>330</v>
      </c>
      <c r="P11" s="35">
        <v>16.566265060240966</v>
      </c>
      <c r="Q11" s="36">
        <v>732</v>
      </c>
      <c r="R11" s="37">
        <v>36.746987951807235</v>
      </c>
      <c r="S11" s="38">
        <v>19920</v>
      </c>
      <c r="T11" s="40" t="s">
        <v>30</v>
      </c>
    </row>
    <row r="12" spans="1:20">
      <c r="A12" s="28">
        <f t="shared" si="0"/>
        <v>7</v>
      </c>
      <c r="B12" s="41" t="s">
        <v>31</v>
      </c>
      <c r="C12" s="30">
        <v>3166</v>
      </c>
      <c r="D12" s="31">
        <v>15.799822339331877</v>
      </c>
      <c r="E12" s="32">
        <v>1830</v>
      </c>
      <c r="F12" s="33">
        <v>9.1325568164805215</v>
      </c>
      <c r="G12" s="30">
        <v>915</v>
      </c>
      <c r="H12" s="31">
        <v>4.5662784082402608</v>
      </c>
      <c r="I12" s="32">
        <v>20</v>
      </c>
      <c r="J12" s="34">
        <v>9.9809364114541235E-2</v>
      </c>
      <c r="K12" s="30">
        <v>357</v>
      </c>
      <c r="L12" s="31">
        <v>1.7815971494445608</v>
      </c>
      <c r="M12" s="32">
        <v>90</v>
      </c>
      <c r="N12" s="34">
        <v>0.44914213851543555</v>
      </c>
      <c r="O12" s="30">
        <v>2354</v>
      </c>
      <c r="P12" s="35">
        <v>11.747562156281504</v>
      </c>
      <c r="Q12" s="36">
        <v>8732</v>
      </c>
      <c r="R12" s="37">
        <v>43.576768372408694</v>
      </c>
      <c r="S12" s="38">
        <v>200382</v>
      </c>
      <c r="T12" s="41" t="s">
        <v>31</v>
      </c>
    </row>
    <row r="13" spans="1:20">
      <c r="A13" s="28">
        <v>8</v>
      </c>
      <c r="B13" s="39" t="s">
        <v>32</v>
      </c>
      <c r="C13" s="30">
        <v>180</v>
      </c>
      <c r="D13" s="31">
        <v>8.468197214904027</v>
      </c>
      <c r="E13" s="32">
        <v>105</v>
      </c>
      <c r="F13" s="33">
        <v>4.9397817086940154</v>
      </c>
      <c r="G13" s="30">
        <v>52</v>
      </c>
      <c r="H13" s="31">
        <v>2.4463680843056075</v>
      </c>
      <c r="I13" s="32">
        <v>6</v>
      </c>
      <c r="J13" s="34">
        <v>0.28227324049680091</v>
      </c>
      <c r="K13" s="30">
        <v>13</v>
      </c>
      <c r="L13" s="31">
        <v>0.61159202107640187</v>
      </c>
      <c r="M13" s="32">
        <v>5</v>
      </c>
      <c r="N13" s="34">
        <v>0.23522770041400073</v>
      </c>
      <c r="O13" s="30">
        <v>322</v>
      </c>
      <c r="P13" s="35">
        <v>15.148663906661648</v>
      </c>
      <c r="Q13" s="36">
        <v>683</v>
      </c>
      <c r="R13" s="37">
        <v>32.132103876552499</v>
      </c>
      <c r="S13" s="38">
        <v>21256</v>
      </c>
      <c r="T13" s="29" t="s">
        <v>32</v>
      </c>
    </row>
    <row r="14" spans="1:20">
      <c r="A14" s="28">
        <f t="shared" si="0"/>
        <v>9</v>
      </c>
      <c r="B14" s="29" t="s">
        <v>33</v>
      </c>
      <c r="C14" s="30">
        <v>678</v>
      </c>
      <c r="D14" s="31">
        <v>13.086276780544297</v>
      </c>
      <c r="E14" s="32">
        <v>436</v>
      </c>
      <c r="F14" s="33">
        <v>8.4153638293765685</v>
      </c>
      <c r="G14" s="30">
        <v>127</v>
      </c>
      <c r="H14" s="31">
        <v>2.451264234703725</v>
      </c>
      <c r="I14" s="32">
        <v>8</v>
      </c>
      <c r="J14" s="34">
        <v>0.15441034549314805</v>
      </c>
      <c r="K14" s="30">
        <v>73</v>
      </c>
      <c r="L14" s="31">
        <v>1.4089944026249759</v>
      </c>
      <c r="M14" s="32">
        <v>23</v>
      </c>
      <c r="N14" s="34">
        <v>0.4439297432928006</v>
      </c>
      <c r="O14" s="30">
        <v>709</v>
      </c>
      <c r="P14" s="35">
        <v>13.684616869330245</v>
      </c>
      <c r="Q14" s="36">
        <v>2054</v>
      </c>
      <c r="R14" s="37">
        <v>39.644856205365755</v>
      </c>
      <c r="S14" s="38">
        <v>51810</v>
      </c>
      <c r="T14" s="29" t="s">
        <v>33</v>
      </c>
    </row>
    <row r="15" spans="1:20">
      <c r="A15" s="28">
        <f t="shared" si="0"/>
        <v>10</v>
      </c>
      <c r="B15" s="29" t="s">
        <v>34</v>
      </c>
      <c r="C15" s="30">
        <v>137</v>
      </c>
      <c r="D15" s="31">
        <v>10.21092643661027</v>
      </c>
      <c r="E15" s="32">
        <v>105</v>
      </c>
      <c r="F15" s="33">
        <v>7.8258925244093316</v>
      </c>
      <c r="G15" s="30">
        <v>27</v>
      </c>
      <c r="H15" s="31">
        <v>2.0123723634195425</v>
      </c>
      <c r="I15" s="32">
        <v>0</v>
      </c>
      <c r="J15" s="34">
        <v>0</v>
      </c>
      <c r="K15" s="30">
        <v>12</v>
      </c>
      <c r="L15" s="31">
        <v>0.89438771707535214</v>
      </c>
      <c r="M15" s="32">
        <v>0</v>
      </c>
      <c r="N15" s="34">
        <v>0</v>
      </c>
      <c r="O15" s="30">
        <v>225</v>
      </c>
      <c r="P15" s="35">
        <v>16.769769695162854</v>
      </c>
      <c r="Q15" s="36">
        <v>506</v>
      </c>
      <c r="R15" s="37">
        <v>37.713348736677354</v>
      </c>
      <c r="S15" s="38">
        <v>13417</v>
      </c>
      <c r="T15" s="29" t="s">
        <v>34</v>
      </c>
    </row>
    <row r="16" spans="1:20">
      <c r="A16" s="28">
        <f t="shared" si="0"/>
        <v>11</v>
      </c>
      <c r="B16" s="29" t="s">
        <v>35</v>
      </c>
      <c r="C16" s="30">
        <v>404</v>
      </c>
      <c r="D16" s="31">
        <v>11.228772339420217</v>
      </c>
      <c r="E16" s="32">
        <v>226</v>
      </c>
      <c r="F16" s="33">
        <v>6.2814419522499234</v>
      </c>
      <c r="G16" s="30">
        <v>148</v>
      </c>
      <c r="H16" s="31">
        <v>4.1135106589955255</v>
      </c>
      <c r="I16" s="32">
        <v>7</v>
      </c>
      <c r="J16" s="34">
        <v>0.19455793657411269</v>
      </c>
      <c r="K16" s="30">
        <v>52</v>
      </c>
      <c r="L16" s="31">
        <v>1.4452875288362654</v>
      </c>
      <c r="M16" s="32">
        <v>19</v>
      </c>
      <c r="N16" s="34">
        <v>0.52808582784402014</v>
      </c>
      <c r="O16" s="30">
        <v>485</v>
      </c>
      <c r="P16" s="35">
        <v>13.480085605492093</v>
      </c>
      <c r="Q16" s="36">
        <v>1341</v>
      </c>
      <c r="R16" s="37">
        <v>37.271741849412159</v>
      </c>
      <c r="S16" s="38">
        <v>35979</v>
      </c>
      <c r="T16" s="29" t="s">
        <v>35</v>
      </c>
    </row>
    <row r="17" spans="1:20">
      <c r="A17" s="28">
        <f t="shared" si="0"/>
        <v>12</v>
      </c>
      <c r="B17" s="29" t="s">
        <v>36</v>
      </c>
      <c r="C17" s="30">
        <v>439</v>
      </c>
      <c r="D17" s="31">
        <v>12.960557392536609</v>
      </c>
      <c r="E17" s="32">
        <v>249</v>
      </c>
      <c r="F17" s="33">
        <v>7.3512045347189421</v>
      </c>
      <c r="G17" s="30">
        <v>59</v>
      </c>
      <c r="H17" s="31">
        <v>1.7418516769012755</v>
      </c>
      <c r="I17" s="32">
        <v>3</v>
      </c>
      <c r="J17" s="34">
        <v>8.8568729333963161E-2</v>
      </c>
      <c r="K17" s="30">
        <v>32</v>
      </c>
      <c r="L17" s="31">
        <v>0.94473311289560702</v>
      </c>
      <c r="M17" s="32">
        <v>15</v>
      </c>
      <c r="N17" s="34">
        <v>0.44284364666981579</v>
      </c>
      <c r="O17" s="30">
        <v>377</v>
      </c>
      <c r="P17" s="35">
        <v>11.13013698630137</v>
      </c>
      <c r="Q17" s="36">
        <v>1174</v>
      </c>
      <c r="R17" s="37">
        <v>34.65989607935758</v>
      </c>
      <c r="S17" s="38">
        <v>33872</v>
      </c>
      <c r="T17" s="29" t="s">
        <v>36</v>
      </c>
    </row>
    <row r="18" spans="1:20">
      <c r="A18" s="28">
        <f t="shared" si="0"/>
        <v>13</v>
      </c>
      <c r="B18" s="29" t="s">
        <v>37</v>
      </c>
      <c r="C18" s="30">
        <v>1411</v>
      </c>
      <c r="D18" s="31">
        <v>12.859186891102462</v>
      </c>
      <c r="E18" s="32">
        <v>876</v>
      </c>
      <c r="F18" s="33">
        <v>7.9834498345894813</v>
      </c>
      <c r="G18" s="30">
        <v>470</v>
      </c>
      <c r="H18" s="31">
        <v>4.2833577879646763</v>
      </c>
      <c r="I18" s="32">
        <v>6</v>
      </c>
      <c r="J18" s="34">
        <v>5.4681163250612883E-2</v>
      </c>
      <c r="K18" s="30">
        <v>291</v>
      </c>
      <c r="L18" s="31">
        <v>2.6520364176547249</v>
      </c>
      <c r="M18" s="32">
        <v>42</v>
      </c>
      <c r="N18" s="34">
        <v>0.38276814275429016</v>
      </c>
      <c r="O18" s="30">
        <v>1631</v>
      </c>
      <c r="P18" s="35">
        <v>14.864162876958268</v>
      </c>
      <c r="Q18" s="36">
        <v>4727</v>
      </c>
      <c r="R18" s="37">
        <v>43.079643114274518</v>
      </c>
      <c r="S18" s="38">
        <v>109727</v>
      </c>
      <c r="T18" s="29" t="s">
        <v>37</v>
      </c>
    </row>
    <row r="19" spans="1:20">
      <c r="A19" s="28">
        <f t="shared" si="0"/>
        <v>14</v>
      </c>
      <c r="B19" s="39" t="s">
        <v>38</v>
      </c>
      <c r="C19" s="30">
        <v>521</v>
      </c>
      <c r="D19" s="31">
        <v>11.606665478524327</v>
      </c>
      <c r="E19" s="32">
        <v>334</v>
      </c>
      <c r="F19" s="33">
        <v>7.4407414008198183</v>
      </c>
      <c r="G19" s="30">
        <v>124</v>
      </c>
      <c r="H19" s="31">
        <v>2.7624309392265194</v>
      </c>
      <c r="I19" s="32">
        <v>5</v>
      </c>
      <c r="J19" s="34">
        <v>0.11138834432364997</v>
      </c>
      <c r="K19" s="30">
        <v>60</v>
      </c>
      <c r="L19" s="31">
        <v>1.3366601318837996</v>
      </c>
      <c r="M19" s="32">
        <v>20</v>
      </c>
      <c r="N19" s="34">
        <v>0.44555337729459987</v>
      </c>
      <c r="O19" s="30">
        <v>668</v>
      </c>
      <c r="P19" s="35">
        <v>14.881482801639637</v>
      </c>
      <c r="Q19" s="36">
        <v>1732</v>
      </c>
      <c r="R19" s="37">
        <v>38.584922473712346</v>
      </c>
      <c r="S19" s="38">
        <v>44888</v>
      </c>
      <c r="T19" s="29" t="s">
        <v>38</v>
      </c>
    </row>
    <row r="20" spans="1:20">
      <c r="A20" s="28">
        <f t="shared" si="0"/>
        <v>15</v>
      </c>
      <c r="B20" s="29" t="s">
        <v>39</v>
      </c>
      <c r="C20" s="30">
        <v>169</v>
      </c>
      <c r="D20" s="31">
        <v>10.221362041853151</v>
      </c>
      <c r="E20" s="32">
        <v>78</v>
      </c>
      <c r="F20" s="33">
        <v>4.7175517116245311</v>
      </c>
      <c r="G20" s="30">
        <v>45</v>
      </c>
      <c r="H20" s="31">
        <v>2.7216644490141526</v>
      </c>
      <c r="I20" s="32">
        <v>3</v>
      </c>
      <c r="J20" s="34">
        <v>0.18144429660094352</v>
      </c>
      <c r="K20" s="30">
        <v>26</v>
      </c>
      <c r="L20" s="31">
        <v>1.572517237208177</v>
      </c>
      <c r="M20" s="32">
        <v>7</v>
      </c>
      <c r="N20" s="34">
        <v>0.42337002540220153</v>
      </c>
      <c r="O20" s="30">
        <v>262</v>
      </c>
      <c r="P20" s="35">
        <v>15.8461352364824</v>
      </c>
      <c r="Q20" s="36">
        <v>590</v>
      </c>
      <c r="R20" s="37">
        <v>35.684044998185563</v>
      </c>
      <c r="S20" s="38">
        <v>16534</v>
      </c>
      <c r="T20" s="29" t="s">
        <v>39</v>
      </c>
    </row>
    <row r="21" spans="1:20">
      <c r="A21" s="28">
        <f t="shared" si="0"/>
        <v>16</v>
      </c>
      <c r="B21" s="29" t="s">
        <v>40</v>
      </c>
      <c r="C21" s="30">
        <v>454</v>
      </c>
      <c r="D21" s="31">
        <v>10.213493509707318</v>
      </c>
      <c r="E21" s="32">
        <v>218</v>
      </c>
      <c r="F21" s="33">
        <v>4.9042766191986678</v>
      </c>
      <c r="G21" s="30">
        <v>149</v>
      </c>
      <c r="H21" s="31">
        <v>3.3520055791770713</v>
      </c>
      <c r="I21" s="32">
        <v>3</v>
      </c>
      <c r="J21" s="34">
        <v>6.7490045218330297E-2</v>
      </c>
      <c r="K21" s="30">
        <v>84</v>
      </c>
      <c r="L21" s="31">
        <v>1.8897212661132483</v>
      </c>
      <c r="M21" s="32">
        <v>28</v>
      </c>
      <c r="N21" s="34">
        <v>0.62990708870441603</v>
      </c>
      <c r="O21" s="30">
        <v>561</v>
      </c>
      <c r="P21" s="35">
        <v>12.620638455827766</v>
      </c>
      <c r="Q21" s="36">
        <v>1497</v>
      </c>
      <c r="R21" s="37">
        <v>33.677532563946819</v>
      </c>
      <c r="S21" s="38">
        <v>44451</v>
      </c>
      <c r="T21" s="29" t="s">
        <v>40</v>
      </c>
    </row>
    <row r="22" spans="1:20">
      <c r="A22" s="28">
        <f t="shared" si="0"/>
        <v>17</v>
      </c>
      <c r="B22" s="39" t="s">
        <v>41</v>
      </c>
      <c r="C22" s="30">
        <v>188</v>
      </c>
      <c r="D22" s="31">
        <v>7.6156525966134652</v>
      </c>
      <c r="E22" s="32">
        <v>122</v>
      </c>
      <c r="F22" s="33">
        <v>4.942072429717248</v>
      </c>
      <c r="G22" s="30">
        <v>40</v>
      </c>
      <c r="H22" s="31">
        <v>1.6203516163007374</v>
      </c>
      <c r="I22" s="32">
        <v>2</v>
      </c>
      <c r="J22" s="34">
        <v>8.1017580815036863E-2</v>
      </c>
      <c r="K22" s="30">
        <v>17</v>
      </c>
      <c r="L22" s="31">
        <v>0.68864943692781333</v>
      </c>
      <c r="M22" s="32">
        <v>5</v>
      </c>
      <c r="N22" s="34">
        <v>0.20254395203759218</v>
      </c>
      <c r="O22" s="30">
        <v>376</v>
      </c>
      <c r="P22" s="35">
        <v>15.23130519322693</v>
      </c>
      <c r="Q22" s="36">
        <v>750</v>
      </c>
      <c r="R22" s="37">
        <v>30.381592805638821</v>
      </c>
      <c r="S22" s="38">
        <v>24686</v>
      </c>
      <c r="T22" s="29" t="s">
        <v>41</v>
      </c>
    </row>
    <row r="23" spans="1:20">
      <c r="A23" s="28">
        <f t="shared" si="0"/>
        <v>18</v>
      </c>
      <c r="B23" s="39" t="s">
        <v>42</v>
      </c>
      <c r="C23" s="30">
        <v>1275</v>
      </c>
      <c r="D23" s="31">
        <v>15.239165252312766</v>
      </c>
      <c r="E23" s="32">
        <v>977</v>
      </c>
      <c r="F23" s="33">
        <v>11.677383883536921</v>
      </c>
      <c r="G23" s="30">
        <v>356</v>
      </c>
      <c r="H23" s="31">
        <v>4.2550139841751733</v>
      </c>
      <c r="I23" s="32">
        <v>20</v>
      </c>
      <c r="J23" s="34">
        <v>0.23904572944804339</v>
      </c>
      <c r="K23" s="30">
        <v>174</v>
      </c>
      <c r="L23" s="31">
        <v>2.0796978461979778</v>
      </c>
      <c r="M23" s="32">
        <v>35</v>
      </c>
      <c r="N23" s="34">
        <v>0.41833002653407597</v>
      </c>
      <c r="O23" s="30">
        <v>949</v>
      </c>
      <c r="P23" s="35">
        <v>11.342719862309661</v>
      </c>
      <c r="Q23" s="36">
        <v>3786</v>
      </c>
      <c r="R23" s="37">
        <v>45.251356584514618</v>
      </c>
      <c r="S23" s="38">
        <v>83666</v>
      </c>
      <c r="T23" s="29" t="s">
        <v>42</v>
      </c>
    </row>
    <row r="24" spans="1:20">
      <c r="A24" s="28">
        <f t="shared" si="0"/>
        <v>19</v>
      </c>
      <c r="B24" s="29" t="s">
        <v>43</v>
      </c>
      <c r="C24" s="30">
        <v>666</v>
      </c>
      <c r="D24" s="31">
        <v>11.613915772953177</v>
      </c>
      <c r="E24" s="32">
        <v>377</v>
      </c>
      <c r="F24" s="33">
        <v>6.5742436132182407</v>
      </c>
      <c r="G24" s="30">
        <v>238</v>
      </c>
      <c r="H24" s="31">
        <v>4.1503182491934787</v>
      </c>
      <c r="I24" s="32">
        <v>9</v>
      </c>
      <c r="J24" s="34">
        <v>0.15694480774261052</v>
      </c>
      <c r="K24" s="30">
        <v>79</v>
      </c>
      <c r="L24" s="31">
        <v>1.3776266457406923</v>
      </c>
      <c r="M24" s="32">
        <v>19</v>
      </c>
      <c r="N24" s="34">
        <v>0.33132792745662221</v>
      </c>
      <c r="O24" s="30">
        <v>772</v>
      </c>
      <c r="P24" s="35">
        <v>13.462376841921703</v>
      </c>
      <c r="Q24" s="36">
        <v>2160</v>
      </c>
      <c r="R24" s="37">
        <v>37.666753858226521</v>
      </c>
      <c r="S24" s="38">
        <v>57345</v>
      </c>
      <c r="T24" s="29" t="s">
        <v>43</v>
      </c>
    </row>
    <row r="25" spans="1:20">
      <c r="A25" s="28">
        <f t="shared" si="0"/>
        <v>20</v>
      </c>
      <c r="B25" s="29" t="s">
        <v>44</v>
      </c>
      <c r="C25" s="30">
        <v>1733</v>
      </c>
      <c r="D25" s="31">
        <v>10.820834946364124</v>
      </c>
      <c r="E25" s="32">
        <v>1179</v>
      </c>
      <c r="F25" s="33">
        <v>7.3616643980169085</v>
      </c>
      <c r="G25" s="30">
        <v>623</v>
      </c>
      <c r="H25" s="31">
        <v>3.89000586935075</v>
      </c>
      <c r="I25" s="32">
        <v>13</v>
      </c>
      <c r="J25" s="34">
        <v>8.1171872073129606E-2</v>
      </c>
      <c r="K25" s="30">
        <v>337</v>
      </c>
      <c r="L25" s="31">
        <v>2.1042246837418985</v>
      </c>
      <c r="M25" s="32">
        <v>68</v>
      </c>
      <c r="N25" s="34">
        <v>0.42459133084406259</v>
      </c>
      <c r="O25" s="30">
        <v>2420</v>
      </c>
      <c r="P25" s="35">
        <v>15.11045618592105</v>
      </c>
      <c r="Q25" s="36">
        <v>6373</v>
      </c>
      <c r="R25" s="37">
        <v>39.792949286311924</v>
      </c>
      <c r="S25" s="38">
        <v>160154</v>
      </c>
      <c r="T25" s="29" t="s">
        <v>44</v>
      </c>
    </row>
    <row r="26" spans="1:20">
      <c r="A26" s="28">
        <f t="shared" si="0"/>
        <v>21</v>
      </c>
      <c r="B26" s="29" t="s">
        <v>45</v>
      </c>
      <c r="C26" s="30">
        <v>135</v>
      </c>
      <c r="D26" s="31">
        <v>9.2554504319210196</v>
      </c>
      <c r="E26" s="32">
        <v>58</v>
      </c>
      <c r="F26" s="33">
        <v>3.9764157411216239</v>
      </c>
      <c r="G26" s="30">
        <v>38</v>
      </c>
      <c r="H26" s="31">
        <v>2.6052378993555463</v>
      </c>
      <c r="I26" s="32">
        <v>0</v>
      </c>
      <c r="J26" s="34">
        <v>0</v>
      </c>
      <c r="K26" s="30">
        <v>21</v>
      </c>
      <c r="L26" s="31">
        <v>1.4397367338543809</v>
      </c>
      <c r="M26" s="32">
        <v>2</v>
      </c>
      <c r="N26" s="34">
        <v>0.13711778417660769</v>
      </c>
      <c r="O26" s="30">
        <v>239</v>
      </c>
      <c r="P26" s="35">
        <v>16.385575209104623</v>
      </c>
      <c r="Q26" s="36">
        <v>493</v>
      </c>
      <c r="R26" s="37">
        <v>33.799533799533798</v>
      </c>
      <c r="S26" s="38">
        <v>14586</v>
      </c>
      <c r="T26" s="29" t="s">
        <v>45</v>
      </c>
    </row>
    <row r="27" spans="1:20">
      <c r="A27" s="28">
        <f t="shared" si="0"/>
        <v>22</v>
      </c>
      <c r="B27" s="29" t="s">
        <v>46</v>
      </c>
      <c r="C27" s="30">
        <v>174</v>
      </c>
      <c r="D27" s="31">
        <v>10.638948333842862</v>
      </c>
      <c r="E27" s="32">
        <v>96</v>
      </c>
      <c r="F27" s="33">
        <v>5.8697645979822681</v>
      </c>
      <c r="G27" s="30">
        <v>43</v>
      </c>
      <c r="H27" s="31">
        <v>2.6291653928462244</v>
      </c>
      <c r="I27" s="32">
        <v>0</v>
      </c>
      <c r="J27" s="34">
        <v>0</v>
      </c>
      <c r="K27" s="30">
        <v>29</v>
      </c>
      <c r="L27" s="31">
        <v>1.7731580556404769</v>
      </c>
      <c r="M27" s="32">
        <v>5</v>
      </c>
      <c r="N27" s="34">
        <v>0.30571690614490982</v>
      </c>
      <c r="O27" s="30">
        <v>280</v>
      </c>
      <c r="P27" s="35">
        <v>17.120146744114951</v>
      </c>
      <c r="Q27" s="36">
        <v>627</v>
      </c>
      <c r="R27" s="37">
        <v>38.336900030571691</v>
      </c>
      <c r="S27" s="38">
        <v>16355</v>
      </c>
      <c r="T27" s="29" t="s">
        <v>46</v>
      </c>
    </row>
    <row r="28" spans="1:20">
      <c r="A28" s="28">
        <f t="shared" si="0"/>
        <v>23</v>
      </c>
      <c r="B28" s="29" t="s">
        <v>47</v>
      </c>
      <c r="C28" s="30">
        <v>771</v>
      </c>
      <c r="D28" s="31">
        <v>14.949103247697527</v>
      </c>
      <c r="E28" s="32">
        <v>456</v>
      </c>
      <c r="F28" s="33">
        <v>8.8414929714008732</v>
      </c>
      <c r="G28" s="30">
        <v>144</v>
      </c>
      <c r="H28" s="31">
        <v>2.7920504120213279</v>
      </c>
      <c r="I28" s="32">
        <v>4</v>
      </c>
      <c r="J28" s="34">
        <v>7.7556955889481333E-2</v>
      </c>
      <c r="K28" s="30">
        <v>61</v>
      </c>
      <c r="L28" s="31">
        <v>1.1827435773145905</v>
      </c>
      <c r="M28" s="32">
        <v>12</v>
      </c>
      <c r="N28" s="34">
        <v>0.23267086766844403</v>
      </c>
      <c r="O28" s="30">
        <v>671</v>
      </c>
      <c r="P28" s="35">
        <v>13.010179350460493</v>
      </c>
      <c r="Q28" s="36">
        <v>2119</v>
      </c>
      <c r="R28" s="37">
        <v>41.085797382452739</v>
      </c>
      <c r="S28" s="38">
        <v>51575</v>
      </c>
      <c r="T28" s="29" t="s">
        <v>47</v>
      </c>
    </row>
    <row r="29" spans="1:20">
      <c r="A29" s="28">
        <f t="shared" si="0"/>
        <v>24</v>
      </c>
      <c r="B29" s="29" t="s">
        <v>48</v>
      </c>
      <c r="C29" s="30">
        <v>372</v>
      </c>
      <c r="D29" s="31">
        <v>9.9457262786407519</v>
      </c>
      <c r="E29" s="32">
        <v>143</v>
      </c>
      <c r="F29" s="33">
        <v>3.8232227361441598</v>
      </c>
      <c r="G29" s="30">
        <v>113</v>
      </c>
      <c r="H29" s="31">
        <v>3.0211480362537766</v>
      </c>
      <c r="I29" s="32">
        <v>7</v>
      </c>
      <c r="J29" s="34">
        <v>0.18715076330775604</v>
      </c>
      <c r="K29" s="30">
        <v>65</v>
      </c>
      <c r="L29" s="31">
        <v>1.7378285164291634</v>
      </c>
      <c r="M29" s="32">
        <v>24</v>
      </c>
      <c r="N29" s="34">
        <v>0.6416597599123065</v>
      </c>
      <c r="O29" s="30">
        <v>521</v>
      </c>
      <c r="P29" s="35">
        <v>13.929363954762987</v>
      </c>
      <c r="Q29" s="36">
        <v>1245</v>
      </c>
      <c r="R29" s="37">
        <v>33.286100045450901</v>
      </c>
      <c r="S29" s="38">
        <v>37403</v>
      </c>
      <c r="T29" s="29" t="s">
        <v>48</v>
      </c>
    </row>
    <row r="30" spans="1:20">
      <c r="A30" s="28">
        <f t="shared" si="0"/>
        <v>25</v>
      </c>
      <c r="B30" s="39" t="s">
        <v>49</v>
      </c>
      <c r="C30" s="30">
        <v>1055</v>
      </c>
      <c r="D30" s="31">
        <v>12.241535355410644</v>
      </c>
      <c r="E30" s="32">
        <v>681</v>
      </c>
      <c r="F30" s="33">
        <v>7.9018820635399498</v>
      </c>
      <c r="G30" s="30">
        <v>409</v>
      </c>
      <c r="H30" s="31">
        <v>4.745770578543083</v>
      </c>
      <c r="I30" s="32">
        <v>9</v>
      </c>
      <c r="J30" s="34">
        <v>0.1044301594300434</v>
      </c>
      <c r="K30" s="30">
        <v>158</v>
      </c>
      <c r="L30" s="31">
        <v>1.8333294655496508</v>
      </c>
      <c r="M30" s="32">
        <v>30</v>
      </c>
      <c r="N30" s="34">
        <v>0.34810053143347802</v>
      </c>
      <c r="O30" s="30">
        <v>1173</v>
      </c>
      <c r="P30" s="35">
        <v>13.610730779048989</v>
      </c>
      <c r="Q30" s="36">
        <v>3515</v>
      </c>
      <c r="R30" s="37">
        <v>40.785778932955836</v>
      </c>
      <c r="S30" s="38">
        <v>86182</v>
      </c>
      <c r="T30" s="29" t="s">
        <v>49</v>
      </c>
    </row>
    <row r="31" spans="1:20">
      <c r="A31" s="28">
        <f t="shared" si="0"/>
        <v>26</v>
      </c>
      <c r="B31" s="39" t="s">
        <v>50</v>
      </c>
      <c r="C31" s="30">
        <v>464</v>
      </c>
      <c r="D31" s="31">
        <v>10.450450450450452</v>
      </c>
      <c r="E31" s="32">
        <v>299</v>
      </c>
      <c r="F31" s="33">
        <v>6.7342342342342336</v>
      </c>
      <c r="G31" s="30">
        <v>132</v>
      </c>
      <c r="H31" s="31">
        <v>2.9729729729729728</v>
      </c>
      <c r="I31" s="32">
        <v>5</v>
      </c>
      <c r="J31" s="34">
        <v>0.11261261261261261</v>
      </c>
      <c r="K31" s="30">
        <v>58</v>
      </c>
      <c r="L31" s="31">
        <v>1.3063063063063065</v>
      </c>
      <c r="M31" s="32">
        <v>14</v>
      </c>
      <c r="N31" s="34">
        <v>0.31531531531531531</v>
      </c>
      <c r="O31" s="30">
        <v>653</v>
      </c>
      <c r="P31" s="35">
        <v>14.707207207207208</v>
      </c>
      <c r="Q31" s="36">
        <v>1625</v>
      </c>
      <c r="R31" s="37">
        <v>36.599099099099099</v>
      </c>
      <c r="S31" s="38">
        <v>44400</v>
      </c>
      <c r="T31" s="29" t="s">
        <v>50</v>
      </c>
    </row>
    <row r="32" spans="1:20">
      <c r="A32" s="28">
        <f t="shared" si="0"/>
        <v>27</v>
      </c>
      <c r="B32" s="29" t="s">
        <v>73</v>
      </c>
      <c r="C32" s="30">
        <v>395</v>
      </c>
      <c r="D32" s="31">
        <v>13.003687121411641</v>
      </c>
      <c r="E32" s="32">
        <v>249</v>
      </c>
      <c r="F32" s="33">
        <v>8.0984988148538335</v>
      </c>
      <c r="G32" s="30">
        <v>136</v>
      </c>
      <c r="H32" s="31">
        <v>4.4442981301027125</v>
      </c>
      <c r="I32" s="32">
        <v>2</v>
      </c>
      <c r="J32" s="34">
        <v>6.5841453779299453E-2</v>
      </c>
      <c r="K32" s="30">
        <v>88</v>
      </c>
      <c r="L32" s="31">
        <v>2.8970239662891757</v>
      </c>
      <c r="M32" s="32">
        <v>9</v>
      </c>
      <c r="N32" s="34">
        <v>0.29628654200684751</v>
      </c>
      <c r="O32" s="30">
        <v>384</v>
      </c>
      <c r="P32" s="35">
        <v>12.641559125625495</v>
      </c>
      <c r="Q32" s="36">
        <v>1259</v>
      </c>
      <c r="R32" s="37">
        <v>41.447195154069</v>
      </c>
      <c r="S32" s="38">
        <v>30376</v>
      </c>
      <c r="T32" s="29" t="s">
        <v>51</v>
      </c>
    </row>
    <row r="33" spans="1:20">
      <c r="A33" s="28">
        <f t="shared" si="0"/>
        <v>28</v>
      </c>
      <c r="B33" s="29" t="s">
        <v>52</v>
      </c>
      <c r="C33" s="30">
        <v>343</v>
      </c>
      <c r="D33" s="31">
        <v>11.720084739971298</v>
      </c>
      <c r="E33" s="32">
        <v>188</v>
      </c>
      <c r="F33" s="33">
        <v>6.4238365338618193</v>
      </c>
      <c r="G33" s="30">
        <v>86</v>
      </c>
      <c r="H33" s="31">
        <v>2.9385635208091303</v>
      </c>
      <c r="I33" s="32">
        <v>3</v>
      </c>
      <c r="J33" s="34">
        <v>0.10250802979566734</v>
      </c>
      <c r="K33" s="30">
        <v>61</v>
      </c>
      <c r="L33" s="31">
        <v>2.084329939178569</v>
      </c>
      <c r="M33" s="32">
        <v>7</v>
      </c>
      <c r="N33" s="34">
        <v>0.23918540285655712</v>
      </c>
      <c r="O33" s="30">
        <v>503</v>
      </c>
      <c r="P33" s="35">
        <v>17.187179662406891</v>
      </c>
      <c r="Q33" s="36">
        <v>1191</v>
      </c>
      <c r="R33" s="37">
        <v>40.695687828879933</v>
      </c>
      <c r="S33" s="38">
        <v>29266</v>
      </c>
      <c r="T33" s="29" t="s">
        <v>52</v>
      </c>
    </row>
    <row r="34" spans="1:20">
      <c r="A34" s="28">
        <f t="shared" si="0"/>
        <v>29</v>
      </c>
      <c r="B34" s="29" t="s">
        <v>53</v>
      </c>
      <c r="C34" s="30">
        <v>295</v>
      </c>
      <c r="D34" s="31">
        <v>13.867995487025198</v>
      </c>
      <c r="E34" s="32">
        <v>170</v>
      </c>
      <c r="F34" s="33">
        <v>7.9917262128619777</v>
      </c>
      <c r="G34" s="30">
        <v>51</v>
      </c>
      <c r="H34" s="31">
        <v>2.3975178638585937</v>
      </c>
      <c r="I34" s="32">
        <v>7</v>
      </c>
      <c r="J34" s="34">
        <v>0.32907107935314028</v>
      </c>
      <c r="K34" s="30">
        <v>31</v>
      </c>
      <c r="L34" s="31">
        <v>1.4573147799924784</v>
      </c>
      <c r="M34" s="32">
        <v>5</v>
      </c>
      <c r="N34" s="34">
        <v>0.23505077096652877</v>
      </c>
      <c r="O34" s="30">
        <v>329</v>
      </c>
      <c r="P34" s="35">
        <v>15.466340729597592</v>
      </c>
      <c r="Q34" s="36">
        <v>888</v>
      </c>
      <c r="R34" s="37">
        <v>41.745016923655513</v>
      </c>
      <c r="S34" s="38">
        <v>21272</v>
      </c>
      <c r="T34" s="29" t="s">
        <v>53</v>
      </c>
    </row>
    <row r="35" spans="1:20">
      <c r="A35" s="28">
        <f t="shared" si="0"/>
        <v>30</v>
      </c>
      <c r="B35" s="29" t="s">
        <v>54</v>
      </c>
      <c r="C35" s="30">
        <v>4145</v>
      </c>
      <c r="D35" s="31">
        <v>15.146864288481074</v>
      </c>
      <c r="E35" s="32">
        <v>2431</v>
      </c>
      <c r="F35" s="33">
        <v>8.8834805995892623</v>
      </c>
      <c r="G35" s="30">
        <v>1377</v>
      </c>
      <c r="H35" s="31">
        <v>5.0319015983687425</v>
      </c>
      <c r="I35" s="32">
        <v>41</v>
      </c>
      <c r="J35" s="34">
        <v>0.14982423059776215</v>
      </c>
      <c r="K35" s="30">
        <v>554</v>
      </c>
      <c r="L35" s="31">
        <v>2.0244542378331762</v>
      </c>
      <c r="M35" s="32">
        <v>143</v>
      </c>
      <c r="N35" s="34">
        <v>0.52255768232878019</v>
      </c>
      <c r="O35" s="30">
        <v>2496</v>
      </c>
      <c r="P35" s="35">
        <v>9.1210068188296169</v>
      </c>
      <c r="Q35" s="36">
        <v>11187</v>
      </c>
      <c r="R35" s="37">
        <v>40.880089456028415</v>
      </c>
      <c r="S35" s="38">
        <v>273654</v>
      </c>
      <c r="T35" s="29" t="s">
        <v>54</v>
      </c>
    </row>
    <row r="36" spans="1:20">
      <c r="A36" s="28">
        <f t="shared" si="0"/>
        <v>31</v>
      </c>
      <c r="B36" s="39" t="s">
        <v>55</v>
      </c>
      <c r="C36" s="30">
        <v>145</v>
      </c>
      <c r="D36" s="31">
        <v>10.470826112073947</v>
      </c>
      <c r="E36" s="32">
        <v>58</v>
      </c>
      <c r="F36" s="33">
        <v>4.1883304448295782</v>
      </c>
      <c r="G36" s="30">
        <v>37</v>
      </c>
      <c r="H36" s="31">
        <v>2.6718659734257657</v>
      </c>
      <c r="I36" s="32">
        <v>0</v>
      </c>
      <c r="J36" s="34">
        <v>0</v>
      </c>
      <c r="K36" s="30">
        <v>26</v>
      </c>
      <c r="L36" s="31">
        <v>1.805314846909301</v>
      </c>
      <c r="M36" s="32">
        <v>3</v>
      </c>
      <c r="N36" s="34">
        <v>0.21663778162911609</v>
      </c>
      <c r="O36" s="30">
        <v>240</v>
      </c>
      <c r="P36" s="35">
        <v>17.331022530329289</v>
      </c>
      <c r="Q36" s="36">
        <v>508</v>
      </c>
      <c r="R36" s="37">
        <v>36.683997689196993</v>
      </c>
      <c r="S36" s="38">
        <v>13848</v>
      </c>
      <c r="T36" s="29" t="s">
        <v>55</v>
      </c>
    </row>
    <row r="37" spans="1:20">
      <c r="A37" s="42">
        <v>32</v>
      </c>
      <c r="B37" s="43" t="s">
        <v>56</v>
      </c>
      <c r="C37" s="30">
        <v>689</v>
      </c>
      <c r="D37" s="31">
        <v>11.5823625329904</v>
      </c>
      <c r="E37" s="32">
        <v>383</v>
      </c>
      <c r="F37" s="33">
        <v>6.4383814951165803</v>
      </c>
      <c r="G37" s="30">
        <v>220</v>
      </c>
      <c r="H37" s="31">
        <v>3.6982870206935967</v>
      </c>
      <c r="I37" s="32">
        <v>10</v>
      </c>
      <c r="J37" s="34">
        <v>0.1681039554860726</v>
      </c>
      <c r="K37" s="30">
        <v>94</v>
      </c>
      <c r="L37" s="31">
        <v>1.5801771815690824</v>
      </c>
      <c r="M37" s="32">
        <v>25</v>
      </c>
      <c r="N37" s="34">
        <v>0.42025988871518144</v>
      </c>
      <c r="O37" s="30">
        <v>768</v>
      </c>
      <c r="P37" s="35">
        <v>12.910383781330374</v>
      </c>
      <c r="Q37" s="36">
        <v>2189</v>
      </c>
      <c r="R37" s="37">
        <v>36.797955855901286</v>
      </c>
      <c r="S37" s="38">
        <v>59487</v>
      </c>
      <c r="T37" s="44" t="s">
        <v>56</v>
      </c>
    </row>
    <row r="38" spans="1:20">
      <c r="A38" s="28">
        <v>33</v>
      </c>
      <c r="B38" s="29" t="s">
        <v>57</v>
      </c>
      <c r="C38" s="30">
        <v>311</v>
      </c>
      <c r="D38" s="31">
        <v>10.478083622519456</v>
      </c>
      <c r="E38" s="32">
        <v>175</v>
      </c>
      <c r="F38" s="33">
        <v>5.8960277618678614</v>
      </c>
      <c r="G38" s="30">
        <v>100</v>
      </c>
      <c r="H38" s="31">
        <v>3.3691587210673495</v>
      </c>
      <c r="I38" s="32">
        <v>4</v>
      </c>
      <c r="J38" s="34">
        <v>0.13476634884269401</v>
      </c>
      <c r="K38" s="30">
        <v>49</v>
      </c>
      <c r="L38" s="31">
        <v>1.6508877733230014</v>
      </c>
      <c r="M38" s="32">
        <v>6</v>
      </c>
      <c r="N38" s="34">
        <v>0.20214952326404098</v>
      </c>
      <c r="O38" s="30">
        <v>376</v>
      </c>
      <c r="P38" s="35">
        <v>12.668036791213234</v>
      </c>
      <c r="Q38" s="36">
        <v>1021</v>
      </c>
      <c r="R38" s="37">
        <v>34.399110542097638</v>
      </c>
      <c r="S38" s="38">
        <v>29681</v>
      </c>
      <c r="T38" s="29" t="s">
        <v>57</v>
      </c>
    </row>
    <row r="39" spans="1:20">
      <c r="A39" s="28">
        <v>34</v>
      </c>
      <c r="B39" s="29" t="s">
        <v>58</v>
      </c>
      <c r="C39" s="30">
        <v>224</v>
      </c>
      <c r="D39" s="31">
        <v>8.2711764271471822</v>
      </c>
      <c r="E39" s="32">
        <v>152</v>
      </c>
      <c r="F39" s="33">
        <v>5.6125840041355879</v>
      </c>
      <c r="G39" s="30">
        <v>64</v>
      </c>
      <c r="H39" s="31">
        <v>2.3631932648991949</v>
      </c>
      <c r="I39" s="32">
        <v>1</v>
      </c>
      <c r="J39" s="34">
        <v>3.692489476404992E-2</v>
      </c>
      <c r="K39" s="30">
        <v>38</v>
      </c>
      <c r="L39" s="31">
        <v>1.403146001033897</v>
      </c>
      <c r="M39" s="32">
        <v>9</v>
      </c>
      <c r="N39" s="34">
        <v>0.33232405287644934</v>
      </c>
      <c r="O39" s="30">
        <v>470</v>
      </c>
      <c r="P39" s="35">
        <v>17.354700539103465</v>
      </c>
      <c r="Q39" s="36">
        <v>958</v>
      </c>
      <c r="R39" s="37">
        <v>35.374049183959826</v>
      </c>
      <c r="S39" s="38">
        <v>27082</v>
      </c>
      <c r="T39" s="29" t="s">
        <v>58</v>
      </c>
    </row>
    <row r="40" spans="1:20">
      <c r="A40" s="28">
        <v>35</v>
      </c>
      <c r="B40" s="29" t="s">
        <v>59</v>
      </c>
      <c r="C40" s="30">
        <v>404</v>
      </c>
      <c r="D40" s="31">
        <v>12.944569048381927</v>
      </c>
      <c r="E40" s="32">
        <v>259</v>
      </c>
      <c r="F40" s="33">
        <v>8.2986222364626734</v>
      </c>
      <c r="G40" s="30">
        <v>63</v>
      </c>
      <c r="H40" s="31">
        <v>2.0185837872476773</v>
      </c>
      <c r="I40" s="32">
        <v>4</v>
      </c>
      <c r="J40" s="34">
        <v>0.12816404998397948</v>
      </c>
      <c r="K40" s="30">
        <v>18</v>
      </c>
      <c r="L40" s="31">
        <v>0.57673822492790772</v>
      </c>
      <c r="M40" s="32">
        <v>16</v>
      </c>
      <c r="N40" s="34">
        <v>0.51265619993591793</v>
      </c>
      <c r="O40" s="30">
        <v>420</v>
      </c>
      <c r="P40" s="35">
        <v>13.457225248317847</v>
      </c>
      <c r="Q40" s="36">
        <v>1184</v>
      </c>
      <c r="R40" s="37">
        <v>37.93655879525793</v>
      </c>
      <c r="S40" s="38">
        <v>31210</v>
      </c>
      <c r="T40" s="29" t="s">
        <v>59</v>
      </c>
    </row>
    <row r="41" spans="1:20">
      <c r="A41" s="28">
        <f t="shared" ref="A41:A48" si="1">A40+1</f>
        <v>36</v>
      </c>
      <c r="B41" s="29" t="s">
        <v>60</v>
      </c>
      <c r="C41" s="30">
        <v>412</v>
      </c>
      <c r="D41" s="31">
        <v>11.240553297138025</v>
      </c>
      <c r="E41" s="32">
        <v>231</v>
      </c>
      <c r="F41" s="33">
        <v>6.3023490573759311</v>
      </c>
      <c r="G41" s="30">
        <v>132</v>
      </c>
      <c r="H41" s="31">
        <v>3.601342318500532</v>
      </c>
      <c r="I41" s="32">
        <v>4</v>
      </c>
      <c r="J41" s="34">
        <v>0.10913158540910704</v>
      </c>
      <c r="K41" s="30">
        <v>41</v>
      </c>
      <c r="L41" s="31">
        <v>1.1185987504433472</v>
      </c>
      <c r="M41" s="32">
        <v>7</v>
      </c>
      <c r="N41" s="34">
        <v>0.19098027446593729</v>
      </c>
      <c r="O41" s="30">
        <v>548</v>
      </c>
      <c r="P41" s="35">
        <v>14.951027201047664</v>
      </c>
      <c r="Q41" s="36">
        <v>1375</v>
      </c>
      <c r="R41" s="37">
        <v>37.513982484380541</v>
      </c>
      <c r="S41" s="38">
        <v>36653</v>
      </c>
      <c r="T41" s="29" t="s">
        <v>60</v>
      </c>
    </row>
    <row r="42" spans="1:20">
      <c r="A42" s="28">
        <f t="shared" si="1"/>
        <v>37</v>
      </c>
      <c r="B42" s="39" t="s">
        <v>61</v>
      </c>
      <c r="C42" s="30">
        <v>191</v>
      </c>
      <c r="D42" s="31">
        <v>9.513373511978882</v>
      </c>
      <c r="E42" s="32">
        <v>114</v>
      </c>
      <c r="F42" s="33">
        <v>5.678139164217761</v>
      </c>
      <c r="G42" s="30">
        <v>60</v>
      </c>
      <c r="H42" s="31">
        <v>2.9884942969567168</v>
      </c>
      <c r="I42" s="32">
        <v>2</v>
      </c>
      <c r="J42" s="34">
        <v>9.9616476565223891E-2</v>
      </c>
      <c r="K42" s="30">
        <v>31</v>
      </c>
      <c r="L42" s="31">
        <v>1.5440553867609701</v>
      </c>
      <c r="M42" s="32">
        <v>2</v>
      </c>
      <c r="N42" s="34">
        <v>9.9616476565223891E-2</v>
      </c>
      <c r="O42" s="30">
        <v>333</v>
      </c>
      <c r="P42" s="35">
        <v>16.586143348109779</v>
      </c>
      <c r="Q42" s="36">
        <v>733</v>
      </c>
      <c r="R42" s="37">
        <v>36.509438661154554</v>
      </c>
      <c r="S42" s="38">
        <v>20077</v>
      </c>
      <c r="T42" s="29" t="s">
        <v>61</v>
      </c>
    </row>
    <row r="43" spans="1:20">
      <c r="A43" s="28">
        <f t="shared" si="1"/>
        <v>38</v>
      </c>
      <c r="B43" s="29" t="s">
        <v>62</v>
      </c>
      <c r="C43" s="30">
        <v>230</v>
      </c>
      <c r="D43" s="31">
        <v>9.5642049234863595</v>
      </c>
      <c r="E43" s="32">
        <v>139</v>
      </c>
      <c r="F43" s="33">
        <v>5.7801064537591484</v>
      </c>
      <c r="G43" s="30">
        <v>75</v>
      </c>
      <c r="H43" s="31">
        <v>3.1187624750499001</v>
      </c>
      <c r="I43" s="32">
        <v>0</v>
      </c>
      <c r="J43" s="34">
        <v>0</v>
      </c>
      <c r="K43" s="30">
        <v>40</v>
      </c>
      <c r="L43" s="31">
        <v>1.6633399866932801</v>
      </c>
      <c r="M43" s="32">
        <v>9</v>
      </c>
      <c r="N43" s="34">
        <v>0.37425149700598803</v>
      </c>
      <c r="O43" s="30">
        <v>446</v>
      </c>
      <c r="P43" s="35">
        <v>18.546240851630074</v>
      </c>
      <c r="Q43" s="36">
        <v>939</v>
      </c>
      <c r="R43" s="37">
        <v>39.046906187624749</v>
      </c>
      <c r="S43" s="38">
        <v>24048</v>
      </c>
      <c r="T43" s="29" t="s">
        <v>62</v>
      </c>
    </row>
    <row r="44" spans="1:20">
      <c r="A44" s="28">
        <f t="shared" si="1"/>
        <v>39</v>
      </c>
      <c r="B44" s="29" t="s">
        <v>63</v>
      </c>
      <c r="C44" s="30">
        <v>148</v>
      </c>
      <c r="D44" s="31">
        <v>10.448288033886341</v>
      </c>
      <c r="E44" s="32">
        <v>97</v>
      </c>
      <c r="F44" s="33">
        <v>6.847864454641722</v>
      </c>
      <c r="G44" s="30">
        <v>39</v>
      </c>
      <c r="H44" s="31">
        <v>2.7532650900105895</v>
      </c>
      <c r="I44" s="32">
        <v>0</v>
      </c>
      <c r="J44" s="34">
        <v>0</v>
      </c>
      <c r="K44" s="30">
        <v>13</v>
      </c>
      <c r="L44" s="31">
        <v>0.91775503000352987</v>
      </c>
      <c r="M44" s="32">
        <v>6</v>
      </c>
      <c r="N44" s="34">
        <v>0.42357924461701374</v>
      </c>
      <c r="O44" s="30">
        <v>194</v>
      </c>
      <c r="P44" s="35">
        <v>13.695728909283444</v>
      </c>
      <c r="Q44" s="36">
        <v>497</v>
      </c>
      <c r="R44" s="37">
        <v>35.08648076244264</v>
      </c>
      <c r="S44" s="38">
        <v>14165</v>
      </c>
      <c r="T44" s="29" t="s">
        <v>63</v>
      </c>
    </row>
    <row r="45" spans="1:20">
      <c r="A45" s="28">
        <f t="shared" si="1"/>
        <v>40</v>
      </c>
      <c r="B45" s="39" t="s">
        <v>64</v>
      </c>
      <c r="C45" s="30">
        <v>551</v>
      </c>
      <c r="D45" s="31">
        <v>14.661664138793538</v>
      </c>
      <c r="E45" s="32">
        <v>183</v>
      </c>
      <c r="F45" s="33">
        <v>4.8694819190548415</v>
      </c>
      <c r="G45" s="30">
        <v>150</v>
      </c>
      <c r="H45" s="31">
        <v>3.9913786221761001</v>
      </c>
      <c r="I45" s="32">
        <v>2</v>
      </c>
      <c r="J45" s="34">
        <v>5.3218381629014662E-2</v>
      </c>
      <c r="K45" s="30">
        <v>87</v>
      </c>
      <c r="L45" s="31">
        <v>2.3149996008621376</v>
      </c>
      <c r="M45" s="32">
        <v>27</v>
      </c>
      <c r="N45" s="34">
        <v>0.71844815199169798</v>
      </c>
      <c r="O45" s="30">
        <v>547</v>
      </c>
      <c r="P45" s="35">
        <v>14.555227375535509</v>
      </c>
      <c r="Q45" s="36">
        <v>1547</v>
      </c>
      <c r="R45" s="37">
        <v>41.164418190042845</v>
      </c>
      <c r="S45" s="38">
        <v>37581</v>
      </c>
      <c r="T45" s="29" t="s">
        <v>64</v>
      </c>
    </row>
    <row r="46" spans="1:20">
      <c r="A46" s="28">
        <f t="shared" si="1"/>
        <v>41</v>
      </c>
      <c r="B46" s="29" t="s">
        <v>65</v>
      </c>
      <c r="C46" s="30">
        <v>226</v>
      </c>
      <c r="D46" s="31">
        <v>11.263393969598804</v>
      </c>
      <c r="E46" s="32">
        <v>129</v>
      </c>
      <c r="F46" s="33">
        <v>6.4291054074258653</v>
      </c>
      <c r="G46" s="30">
        <v>42</v>
      </c>
      <c r="H46" s="31">
        <v>2.0931971093944681</v>
      </c>
      <c r="I46" s="32">
        <v>2</v>
      </c>
      <c r="J46" s="34">
        <v>9.9676052828307993E-2</v>
      </c>
      <c r="K46" s="30">
        <v>17</v>
      </c>
      <c r="L46" s="31">
        <v>0.84724644904061797</v>
      </c>
      <c r="M46" s="32">
        <v>4</v>
      </c>
      <c r="N46" s="34">
        <v>0.19935210565661599</v>
      </c>
      <c r="O46" s="30">
        <v>316</v>
      </c>
      <c r="P46" s="35">
        <v>15.748816346872665</v>
      </c>
      <c r="Q46" s="36">
        <v>736</v>
      </c>
      <c r="R46" s="37">
        <v>36.68078744081734</v>
      </c>
      <c r="S46" s="38">
        <v>20065</v>
      </c>
      <c r="T46" s="29" t="s">
        <v>65</v>
      </c>
    </row>
    <row r="47" spans="1:20">
      <c r="A47" s="28">
        <f t="shared" si="1"/>
        <v>42</v>
      </c>
      <c r="B47" s="29" t="s">
        <v>66</v>
      </c>
      <c r="C47" s="30">
        <v>1036</v>
      </c>
      <c r="D47" s="31">
        <v>12.993528319871569</v>
      </c>
      <c r="E47" s="32">
        <v>654</v>
      </c>
      <c r="F47" s="33">
        <v>8.2024783023127465</v>
      </c>
      <c r="G47" s="30">
        <v>328</v>
      </c>
      <c r="H47" s="31">
        <v>4.1137811669091455</v>
      </c>
      <c r="I47" s="32">
        <v>8</v>
      </c>
      <c r="J47" s="34">
        <v>0.10033612602217429</v>
      </c>
      <c r="K47" s="30">
        <v>204</v>
      </c>
      <c r="L47" s="31">
        <v>2.5585712135654441</v>
      </c>
      <c r="M47" s="32">
        <v>29</v>
      </c>
      <c r="N47" s="34">
        <v>0.36371845683038173</v>
      </c>
      <c r="O47" s="30">
        <v>1299</v>
      </c>
      <c r="P47" s="35">
        <v>16.292078462850551</v>
      </c>
      <c r="Q47" s="36">
        <v>3558</v>
      </c>
      <c r="R47" s="37">
        <v>44.624492048362008</v>
      </c>
      <c r="S47" s="38">
        <v>79732</v>
      </c>
      <c r="T47" s="29" t="s">
        <v>66</v>
      </c>
    </row>
    <row r="48" spans="1:20">
      <c r="A48" s="28">
        <f t="shared" si="1"/>
        <v>43</v>
      </c>
      <c r="B48" s="29" t="s">
        <v>67</v>
      </c>
      <c r="C48" s="30">
        <v>300</v>
      </c>
      <c r="D48" s="31">
        <v>14.025245441795231</v>
      </c>
      <c r="E48" s="32">
        <v>143</v>
      </c>
      <c r="F48" s="33">
        <v>6.6853669939223943</v>
      </c>
      <c r="G48" s="30">
        <v>104</v>
      </c>
      <c r="H48" s="31">
        <v>4.8620850864890137</v>
      </c>
      <c r="I48" s="32">
        <v>11</v>
      </c>
      <c r="J48" s="34">
        <v>0.51425899953249177</v>
      </c>
      <c r="K48" s="30">
        <v>43</v>
      </c>
      <c r="L48" s="31">
        <v>2.0102851799906496</v>
      </c>
      <c r="M48" s="32">
        <v>10</v>
      </c>
      <c r="N48" s="34">
        <v>0.4675081813931744</v>
      </c>
      <c r="O48" s="30">
        <v>334</v>
      </c>
      <c r="P48" s="35">
        <v>15.614773258532024</v>
      </c>
      <c r="Q48" s="36">
        <v>945</v>
      </c>
      <c r="R48" s="37">
        <v>44.179523141654975</v>
      </c>
      <c r="S48" s="38">
        <v>21390</v>
      </c>
      <c r="T48" s="29" t="s">
        <v>67</v>
      </c>
    </row>
    <row r="49" spans="1:20">
      <c r="A49" s="77" t="s">
        <v>68</v>
      </c>
      <c r="B49" s="78"/>
      <c r="C49" s="45">
        <v>26919</v>
      </c>
      <c r="D49" s="31">
        <v>12.656888715861099</v>
      </c>
      <c r="E49" s="46">
        <v>16012</v>
      </c>
      <c r="F49" s="33">
        <v>7.5285895508142175</v>
      </c>
      <c r="G49" s="45">
        <v>7995</v>
      </c>
      <c r="H49" s="31">
        <v>3.7591227491106465</v>
      </c>
      <c r="I49" s="47">
        <v>261</v>
      </c>
      <c r="J49" s="48">
        <v>0.12271807848879035</v>
      </c>
      <c r="K49" s="45">
        <v>3801</v>
      </c>
      <c r="L49" s="31">
        <v>1.7871701775321536</v>
      </c>
      <c r="M49" s="47">
        <v>869</v>
      </c>
      <c r="N49" s="34">
        <v>0.40859007742053183</v>
      </c>
      <c r="O49" s="45">
        <v>28771</v>
      </c>
      <c r="P49" s="35">
        <v>13.527669870501866</v>
      </c>
      <c r="Q49" s="46">
        <v>84628</v>
      </c>
      <c r="R49" s="37">
        <v>39.790749219729307</v>
      </c>
      <c r="S49" s="49">
        <v>2126826</v>
      </c>
      <c r="T49" s="50" t="s">
        <v>68</v>
      </c>
    </row>
    <row r="50" spans="1:20">
      <c r="A50" s="77" t="s">
        <v>69</v>
      </c>
      <c r="B50" s="78"/>
      <c r="C50" s="30">
        <v>8762</v>
      </c>
      <c r="D50" s="31">
        <v>16.881653099561678</v>
      </c>
      <c r="E50" s="36">
        <v>4740</v>
      </c>
      <c r="F50" s="33">
        <v>9.1325080680121378</v>
      </c>
      <c r="G50" s="30">
        <v>2509</v>
      </c>
      <c r="H50" s="31">
        <v>4.8340638697557923</v>
      </c>
      <c r="I50" s="36">
        <v>79</v>
      </c>
      <c r="J50" s="48">
        <v>0.15220846780020231</v>
      </c>
      <c r="K50" s="30">
        <v>1205</v>
      </c>
      <c r="L50" s="31">
        <v>2.3216608063195419</v>
      </c>
      <c r="M50" s="36">
        <v>315</v>
      </c>
      <c r="N50" s="34">
        <v>0.60690718173498392</v>
      </c>
      <c r="O50" s="30">
        <v>4192</v>
      </c>
      <c r="P50" s="35">
        <v>8.0766822407398475</v>
      </c>
      <c r="Q50" s="36">
        <v>21802</v>
      </c>
      <c r="R50" s="37">
        <v>42.005683733924187</v>
      </c>
      <c r="S50" s="51">
        <v>519025</v>
      </c>
      <c r="T50" s="29" t="s">
        <v>69</v>
      </c>
    </row>
    <row r="51" spans="1:20">
      <c r="A51" s="74" t="s">
        <v>72</v>
      </c>
      <c r="B51" s="74"/>
      <c r="C51" s="52">
        <v>21533</v>
      </c>
      <c r="D51" s="31">
        <v>18.307463013959513</v>
      </c>
      <c r="E51" s="46">
        <v>12825</v>
      </c>
      <c r="F51" s="33">
        <v>10.903878379883471</v>
      </c>
      <c r="G51" s="52">
        <v>5191</v>
      </c>
      <c r="H51" s="31">
        <v>4.4134138534093648</v>
      </c>
      <c r="I51" s="46">
        <v>141</v>
      </c>
      <c r="J51" s="48">
        <v>0.11987889680807559</v>
      </c>
      <c r="K51" s="52">
        <v>2694</v>
      </c>
      <c r="L51" s="31">
        <v>2.2904521134819547</v>
      </c>
      <c r="M51" s="46">
        <v>776</v>
      </c>
      <c r="N51" s="34">
        <v>0.65975903491536636</v>
      </c>
      <c r="O51" s="52">
        <v>13475</v>
      </c>
      <c r="P51" s="35">
        <v>11.456511592119281</v>
      </c>
      <c r="Q51" s="46">
        <v>56635</v>
      </c>
      <c r="R51" s="37">
        <v>48.151356884577027</v>
      </c>
      <c r="S51" s="49">
        <v>1176187</v>
      </c>
      <c r="T51" s="46" t="s">
        <v>70</v>
      </c>
    </row>
    <row r="52" spans="1:20">
      <c r="A52" s="75" t="s">
        <v>76</v>
      </c>
      <c r="B52" s="75"/>
      <c r="C52" s="53">
        <v>57214</v>
      </c>
      <c r="D52" s="54">
        <v>14.969500564881878</v>
      </c>
      <c r="E52" s="55">
        <v>33580</v>
      </c>
      <c r="F52" s="54">
        <v>8.7851036541237946</v>
      </c>
      <c r="G52" s="55">
        <v>15696</v>
      </c>
      <c r="H52" s="54">
        <v>4.1064479212399245</v>
      </c>
      <c r="I52" s="56">
        <v>481</v>
      </c>
      <c r="J52" s="57">
        <v>0.12584908888922611</v>
      </c>
      <c r="K52" s="53">
        <v>7701</v>
      </c>
      <c r="L52" s="54">
        <v>2.0146319842973828</v>
      </c>
      <c r="M52" s="55">
        <v>1960</v>
      </c>
      <c r="N52" s="58">
        <v>0.51281541418478838</v>
      </c>
      <c r="O52" s="53">
        <v>46438</v>
      </c>
      <c r="P52" s="59">
        <v>12.150062348935306</v>
      </c>
      <c r="Q52" s="55">
        <v>163070</v>
      </c>
      <c r="R52" s="59">
        <v>42.664410976552297</v>
      </c>
      <c r="S52" s="60">
        <v>3822038</v>
      </c>
      <c r="T52" s="55" t="s">
        <v>71</v>
      </c>
    </row>
    <row r="53" spans="1:20">
      <c r="A53" s="76" t="s">
        <v>74</v>
      </c>
      <c r="B53" s="76"/>
      <c r="C53" s="61">
        <v>56005</v>
      </c>
      <c r="D53" s="31">
        <v>14.725799848495566</v>
      </c>
      <c r="E53" s="62">
        <v>33172</v>
      </c>
      <c r="F53" s="33">
        <v>8.7221539607944809</v>
      </c>
      <c r="G53" s="61">
        <v>15457</v>
      </c>
      <c r="H53" s="31">
        <v>4.0642208420354597</v>
      </c>
      <c r="I53" s="62">
        <v>431</v>
      </c>
      <c r="J53" s="48">
        <v>0.11332594830285847</v>
      </c>
      <c r="K53" s="61">
        <v>7414</v>
      </c>
      <c r="L53" s="31">
        <v>1.9494166605971988</v>
      </c>
      <c r="M53" s="62">
        <v>1963</v>
      </c>
      <c r="N53" s="34">
        <v>0.51614579238633684</v>
      </c>
      <c r="O53" s="61">
        <v>46579</v>
      </c>
      <c r="P53" s="35">
        <v>12.247353470995</v>
      </c>
      <c r="Q53" s="62">
        <v>161021</v>
      </c>
      <c r="R53" s="37">
        <v>42.338416523606895</v>
      </c>
      <c r="S53" s="63">
        <v>3803189</v>
      </c>
      <c r="T53" s="64" t="s">
        <v>71</v>
      </c>
    </row>
    <row r="54" spans="1:20">
      <c r="A54" s="65"/>
      <c r="B54" s="6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4"/>
      <c r="Q54" s="1"/>
      <c r="R54" s="2"/>
      <c r="S54" s="5"/>
      <c r="T54" s="3"/>
    </row>
  </sheetData>
  <mergeCells count="9">
    <mergeCell ref="A54:B54"/>
    <mergeCell ref="A1:T2"/>
    <mergeCell ref="A3:A5"/>
    <mergeCell ref="B3:B5"/>
    <mergeCell ref="A51:B51"/>
    <mergeCell ref="A52:B52"/>
    <mergeCell ref="A53:B53"/>
    <mergeCell ref="A49:B49"/>
    <mergeCell ref="A50:B50"/>
  </mergeCells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Хафизов</dc:creator>
  <cp:lastModifiedBy>user</cp:lastModifiedBy>
  <cp:lastPrinted>2014-01-09T09:22:03Z</cp:lastPrinted>
  <dcterms:created xsi:type="dcterms:W3CDTF">2012-08-07T09:32:02Z</dcterms:created>
  <dcterms:modified xsi:type="dcterms:W3CDTF">2014-01-14T13:52:06Z</dcterms:modified>
</cp:coreProperties>
</file>