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75" windowWidth="22980" windowHeight="1008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A45" i="1"/>
  <c r="A46" s="1"/>
  <c r="A47" s="1"/>
  <c r="A48" s="1"/>
  <c r="A41"/>
  <c r="A42" s="1"/>
  <c r="A43" s="1"/>
  <c r="A44" s="1"/>
  <c r="A14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8"/>
  <c r="A9" s="1"/>
  <c r="A10" s="1"/>
  <c r="A11" s="1"/>
  <c r="A12" s="1"/>
  <c r="A7"/>
</calcChain>
</file>

<file path=xl/sharedStrings.xml><?xml version="1.0" encoding="utf-8"?>
<sst xmlns="http://schemas.openxmlformats.org/spreadsheetml/2006/main" count="151" uniqueCount="77">
  <si>
    <t>№№</t>
  </si>
  <si>
    <t>районы, городские округа РТ</t>
  </si>
  <si>
    <t>рожде-</t>
  </si>
  <si>
    <t>на 1000</t>
  </si>
  <si>
    <t>брак</t>
  </si>
  <si>
    <t>расторжение</t>
  </si>
  <si>
    <t>усыно-</t>
  </si>
  <si>
    <t>устан.</t>
  </si>
  <si>
    <t>перем.</t>
  </si>
  <si>
    <t>смерть</t>
  </si>
  <si>
    <t>Общее</t>
  </si>
  <si>
    <t xml:space="preserve">Общая </t>
  </si>
  <si>
    <t>районы,</t>
  </si>
  <si>
    <t>ние</t>
  </si>
  <si>
    <t xml:space="preserve">человек </t>
  </si>
  <si>
    <t>брака</t>
  </si>
  <si>
    <t>вление</t>
  </si>
  <si>
    <t>отцовства</t>
  </si>
  <si>
    <t>имени</t>
  </si>
  <si>
    <t>кол-во</t>
  </si>
  <si>
    <t>численность</t>
  </si>
  <si>
    <t>городские округа</t>
  </si>
  <si>
    <t>а/з</t>
  </si>
  <si>
    <t>населения</t>
  </si>
  <si>
    <t>РТ</t>
  </si>
  <si>
    <t>Агрызский</t>
  </si>
  <si>
    <t>Азнакаевский</t>
  </si>
  <si>
    <t>Аксубаевский</t>
  </si>
  <si>
    <t xml:space="preserve">Актанышский </t>
  </si>
  <si>
    <t>Алексеевский</t>
  </si>
  <si>
    <t>Алькеевский</t>
  </si>
  <si>
    <t>Альметьевский</t>
  </si>
  <si>
    <t>Апастовский</t>
  </si>
  <si>
    <t>Арский</t>
  </si>
  <si>
    <t>Атнинский</t>
  </si>
  <si>
    <t>Бавлинский</t>
  </si>
  <si>
    <t>Балтасинский</t>
  </si>
  <si>
    <t>Бугульминский</t>
  </si>
  <si>
    <t>Буинский</t>
  </si>
  <si>
    <t>Верхнеуслонский</t>
  </si>
  <si>
    <t>Высокогорский</t>
  </si>
  <si>
    <t>Дрожжановский</t>
  </si>
  <si>
    <t>Елабужский</t>
  </si>
  <si>
    <t>Заинский</t>
  </si>
  <si>
    <t>Зеленодольский</t>
  </si>
  <si>
    <t>Кайбицкий</t>
  </si>
  <si>
    <t>Камско-Устьинский</t>
  </si>
  <si>
    <t>Кукморский</t>
  </si>
  <si>
    <t>Лаишевский</t>
  </si>
  <si>
    <t xml:space="preserve">Лениногорский </t>
  </si>
  <si>
    <t>Мамадышский</t>
  </si>
  <si>
    <t>Менделеевкий</t>
  </si>
  <si>
    <t>Мензелинский</t>
  </si>
  <si>
    <t>Муслюмовский</t>
  </si>
  <si>
    <t>Нижнекамский</t>
  </si>
  <si>
    <t>Новошешминский</t>
  </si>
  <si>
    <t>Нурлатский</t>
  </si>
  <si>
    <t>Пестречинский</t>
  </si>
  <si>
    <t>Рыбно-Слободский</t>
  </si>
  <si>
    <t>Сабинский</t>
  </si>
  <si>
    <t>Сармановский</t>
  </si>
  <si>
    <t>Спасский</t>
  </si>
  <si>
    <t>Тетюшский</t>
  </si>
  <si>
    <t>Тюлячинский</t>
  </si>
  <si>
    <t>Тукаевский</t>
  </si>
  <si>
    <t>Черемшанский</t>
  </si>
  <si>
    <t>Чистопольский</t>
  </si>
  <si>
    <t>Ютазинский</t>
  </si>
  <si>
    <t>Итого по районам</t>
  </si>
  <si>
    <t>г.Набережные Челны</t>
  </si>
  <si>
    <t>Итого по Казани</t>
  </si>
  <si>
    <t>Итого по РТ</t>
  </si>
  <si>
    <t>г. Казань</t>
  </si>
  <si>
    <t>Менделеевский</t>
  </si>
  <si>
    <t>Итого по РТ за 11 мес. 2012 г.</t>
  </si>
  <si>
    <t>Статистическая отчетность по государственной регистрации актов гражданского состояния в Республике Татарстан по итогам  11 месяцев  2013 года (на 1 тыс. населения)</t>
  </si>
  <si>
    <t>Итого по РТ за 11 мес. 2013 г.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</si>
</sst>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rgb="FFFFFF00"/>
      </patternFill>
    </fill>
    <fill>
      <patternFill patternType="solid">
        <fgColor rgb="FF99FF66"/>
        <bgColor indexed="64"/>
      </patternFill>
    </fill>
    <fill>
      <patternFill patternType="solid">
        <fgColor rgb="FF99FF66"/>
        <bgColor rgb="FFFFFF00"/>
      </patternFill>
    </fill>
    <fill>
      <patternFill patternType="solid">
        <fgColor indexed="9"/>
        <bgColor indexed="26"/>
      </patternFill>
    </fill>
    <fill>
      <patternFill patternType="solid">
        <fgColor rgb="FF99FF66"/>
        <bgColor indexed="34"/>
      </patternFill>
    </fill>
    <fill>
      <patternFill patternType="solid">
        <fgColor rgb="FF99FF66"/>
        <bgColor indexed="26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6" tint="0.79998168889431442"/>
        <bgColor indexed="3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FFFF00"/>
      </patternFill>
    </fill>
    <fill>
      <patternFill patternType="solid">
        <fgColor theme="6" tint="0.79998168889431442"/>
        <bgColor rgb="FFFFFFFF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1" fontId="2" fillId="0" borderId="5" xfId="0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0" fontId="1" fillId="0" borderId="4" xfId="0" applyFont="1" applyFill="1" applyBorder="1"/>
    <xf numFmtId="0" fontId="1" fillId="0" borderId="5" xfId="0" applyFont="1" applyFill="1" applyBorder="1" applyAlignment="1">
      <alignment horizontal="center"/>
    </xf>
    <xf numFmtId="0" fontId="1" fillId="0" borderId="5" xfId="0" applyFont="1" applyFill="1" applyBorder="1"/>
    <xf numFmtId="0" fontId="1" fillId="2" borderId="5" xfId="0" applyFont="1" applyFill="1" applyBorder="1"/>
    <xf numFmtId="0" fontId="1" fillId="0" borderId="5" xfId="0" applyFont="1" applyFill="1" applyBorder="1" applyAlignment="1">
      <alignment vertical="top"/>
    </xf>
    <xf numFmtId="0" fontId="1" fillId="0" borderId="5" xfId="0" applyFont="1" applyFill="1" applyBorder="1" applyAlignment="1">
      <alignment vertical="top" wrapText="1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 applyAlignment="1"/>
    <xf numFmtId="0" fontId="1" fillId="0" borderId="5" xfId="0" applyFont="1" applyFill="1" applyBorder="1" applyAlignment="1"/>
    <xf numFmtId="0" fontId="2" fillId="0" borderId="5" xfId="0" applyFont="1" applyFill="1" applyBorder="1"/>
    <xf numFmtId="3" fontId="2" fillId="0" borderId="5" xfId="0" applyNumberFormat="1" applyFont="1" applyFill="1" applyBorder="1" applyAlignment="1">
      <alignment horizontal="center"/>
    </xf>
    <xf numFmtId="3" fontId="4" fillId="0" borderId="4" xfId="0" applyNumberFormat="1" applyFont="1" applyFill="1" applyBorder="1" applyAlignment="1">
      <alignment horizontal="center"/>
    </xf>
    <xf numFmtId="0" fontId="1" fillId="0" borderId="0" xfId="0" applyFont="1" applyFill="1" applyBorder="1" applyAlignment="1"/>
    <xf numFmtId="3" fontId="2" fillId="3" borderId="0" xfId="0" applyNumberFormat="1" applyFont="1" applyFill="1" applyBorder="1" applyAlignment="1">
      <alignment horizontal="center"/>
    </xf>
    <xf numFmtId="0" fontId="5" fillId="0" borderId="0" xfId="0" applyFont="1"/>
    <xf numFmtId="0" fontId="5" fillId="0" borderId="0" xfId="0" applyFont="1" applyFill="1"/>
    <xf numFmtId="0" fontId="0" fillId="0" borderId="0" xfId="0" applyFont="1"/>
    <xf numFmtId="3" fontId="2" fillId="5" borderId="5" xfId="0" applyNumberFormat="1" applyFont="1" applyFill="1" applyBorder="1" applyAlignment="1">
      <alignment horizontal="center"/>
    </xf>
    <xf numFmtId="3" fontId="2" fillId="4" borderId="5" xfId="0" applyNumberFormat="1" applyFont="1" applyFill="1" applyBorder="1" applyAlignment="1">
      <alignment horizontal="center"/>
    </xf>
    <xf numFmtId="1" fontId="2" fillId="4" borderId="5" xfId="0" applyNumberFormat="1" applyFont="1" applyFill="1" applyBorder="1" applyAlignment="1">
      <alignment horizontal="center"/>
    </xf>
    <xf numFmtId="2" fontId="1" fillId="4" borderId="5" xfId="0" applyNumberFormat="1" applyFont="1" applyFill="1" applyBorder="1" applyAlignment="1">
      <alignment horizontal="center"/>
    </xf>
    <xf numFmtId="164" fontId="1" fillId="4" borderId="5" xfId="0" applyNumberFormat="1" applyFont="1" applyFill="1" applyBorder="1" applyAlignment="1">
      <alignment horizontal="center"/>
    </xf>
    <xf numFmtId="1" fontId="5" fillId="6" borderId="4" xfId="0" applyNumberFormat="1" applyFont="1" applyFill="1" applyBorder="1" applyAlignment="1">
      <alignment horizontal="center"/>
    </xf>
    <xf numFmtId="164" fontId="5" fillId="6" borderId="4" xfId="0" applyNumberFormat="1" applyFont="1" applyFill="1" applyBorder="1" applyAlignment="1">
      <alignment horizontal="center"/>
    </xf>
    <xf numFmtId="2" fontId="5" fillId="6" borderId="4" xfId="0" applyNumberFormat="1" applyFont="1" applyFill="1" applyBorder="1" applyAlignment="1">
      <alignment horizontal="center"/>
    </xf>
    <xf numFmtId="1" fontId="5" fillId="0" borderId="4" xfId="0" applyNumberFormat="1" applyFont="1" applyFill="1" applyBorder="1" applyAlignment="1">
      <alignment horizontal="center"/>
    </xf>
    <xf numFmtId="164" fontId="5" fillId="0" borderId="4" xfId="0" applyNumberFormat="1" applyFont="1" applyFill="1" applyBorder="1" applyAlignment="1">
      <alignment horizontal="center"/>
    </xf>
    <xf numFmtId="1" fontId="5" fillId="6" borderId="5" xfId="0" applyNumberFormat="1" applyFont="1" applyFill="1" applyBorder="1" applyAlignment="1">
      <alignment horizontal="center"/>
    </xf>
    <xf numFmtId="164" fontId="5" fillId="6" borderId="5" xfId="0" applyNumberFormat="1" applyFont="1" applyFill="1" applyBorder="1" applyAlignment="1">
      <alignment horizontal="center"/>
    </xf>
    <xf numFmtId="2" fontId="5" fillId="6" borderId="5" xfId="0" applyNumberFormat="1" applyFont="1" applyFill="1" applyBorder="1" applyAlignment="1">
      <alignment horizontal="center"/>
    </xf>
    <xf numFmtId="1" fontId="5" fillId="0" borderId="5" xfId="0" applyNumberFormat="1" applyFont="1" applyFill="1" applyBorder="1" applyAlignment="1">
      <alignment horizontal="center"/>
    </xf>
    <xf numFmtId="164" fontId="5" fillId="0" borderId="5" xfId="0" applyNumberFormat="1" applyFont="1" applyFill="1" applyBorder="1" applyAlignment="1">
      <alignment horizontal="center"/>
    </xf>
    <xf numFmtId="2" fontId="5" fillId="0" borderId="5" xfId="0" applyNumberFormat="1" applyFont="1" applyFill="1" applyBorder="1" applyAlignment="1">
      <alignment horizontal="center"/>
    </xf>
    <xf numFmtId="3" fontId="2" fillId="7" borderId="5" xfId="0" applyNumberFormat="1" applyFont="1" applyFill="1" applyBorder="1" applyAlignment="1">
      <alignment horizontal="center"/>
    </xf>
    <xf numFmtId="164" fontId="1" fillId="8" borderId="5" xfId="0" applyNumberFormat="1" applyFont="1" applyFill="1" applyBorder="1" applyAlignment="1">
      <alignment horizontal="center"/>
    </xf>
    <xf numFmtId="2" fontId="1" fillId="8" borderId="5" xfId="0" applyNumberFormat="1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1" fontId="5" fillId="10" borderId="4" xfId="0" applyNumberFormat="1" applyFont="1" applyFill="1" applyBorder="1" applyAlignment="1">
      <alignment horizontal="center"/>
    </xf>
    <xf numFmtId="164" fontId="5" fillId="10" borderId="4" xfId="0" applyNumberFormat="1" applyFont="1" applyFill="1" applyBorder="1" applyAlignment="1">
      <alignment horizontal="center"/>
    </xf>
    <xf numFmtId="1" fontId="5" fillId="10" borderId="5" xfId="0" applyNumberFormat="1" applyFont="1" applyFill="1" applyBorder="1" applyAlignment="1">
      <alignment horizontal="center"/>
    </xf>
    <xf numFmtId="164" fontId="5" fillId="10" borderId="5" xfId="0" applyNumberFormat="1" applyFont="1" applyFill="1" applyBorder="1" applyAlignment="1">
      <alignment horizontal="center"/>
    </xf>
    <xf numFmtId="0" fontId="2" fillId="11" borderId="5" xfId="0" applyFont="1" applyFill="1" applyBorder="1" applyAlignment="1">
      <alignment horizontal="center"/>
    </xf>
    <xf numFmtId="1" fontId="2" fillId="11" borderId="5" xfId="0" applyNumberFormat="1" applyFont="1" applyFill="1" applyBorder="1" applyAlignment="1">
      <alignment horizontal="center"/>
    </xf>
    <xf numFmtId="3" fontId="4" fillId="12" borderId="4" xfId="0" applyNumberFormat="1" applyFont="1" applyFill="1" applyBorder="1" applyAlignment="1">
      <alignment horizontal="center"/>
    </xf>
    <xf numFmtId="164" fontId="5" fillId="12" borderId="5" xfId="0" applyNumberFormat="1" applyFont="1" applyFill="1" applyBorder="1" applyAlignment="1">
      <alignment horizontal="center"/>
    </xf>
    <xf numFmtId="3" fontId="4" fillId="9" borderId="5" xfId="0" applyNumberFormat="1" applyFont="1" applyFill="1" applyBorder="1" applyAlignment="1">
      <alignment horizontal="center"/>
    </xf>
    <xf numFmtId="0" fontId="1" fillId="12" borderId="2" xfId="0" applyFont="1" applyFill="1" applyBorder="1" applyAlignment="1">
      <alignment horizontal="center"/>
    </xf>
    <xf numFmtId="0" fontId="1" fillId="12" borderId="3" xfId="0" applyFont="1" applyFill="1" applyBorder="1" applyAlignment="1">
      <alignment horizontal="center"/>
    </xf>
    <xf numFmtId="0" fontId="1" fillId="12" borderId="4" xfId="0" applyFont="1" applyFill="1" applyBorder="1" applyAlignment="1">
      <alignment horizontal="center"/>
    </xf>
    <xf numFmtId="164" fontId="5" fillId="12" borderId="4" xfId="0" applyNumberFormat="1" applyFont="1" applyFill="1" applyBorder="1" applyAlignment="1">
      <alignment horizontal="center"/>
    </xf>
    <xf numFmtId="1" fontId="1" fillId="9" borderId="4" xfId="0" applyNumberFormat="1" applyFont="1" applyFill="1" applyBorder="1" applyAlignment="1">
      <alignment horizontal="center"/>
    </xf>
    <xf numFmtId="1" fontId="1" fillId="9" borderId="5" xfId="0" applyNumberFormat="1" applyFont="1" applyFill="1" applyBorder="1" applyAlignment="1">
      <alignment horizontal="center"/>
    </xf>
    <xf numFmtId="1" fontId="2" fillId="13" borderId="5" xfId="0" applyNumberFormat="1" applyFont="1" applyFill="1" applyBorder="1" applyAlignment="1">
      <alignment horizontal="center"/>
    </xf>
    <xf numFmtId="1" fontId="1" fillId="14" borderId="5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left"/>
    </xf>
    <xf numFmtId="0" fontId="2" fillId="4" borderId="5" xfId="0" applyFont="1" applyFill="1" applyBorder="1" applyAlignment="1"/>
    <xf numFmtId="0" fontId="2" fillId="0" borderId="5" xfId="0" applyFont="1" applyFill="1" applyBorder="1" applyAlignment="1"/>
    <xf numFmtId="0" fontId="1" fillId="0" borderId="6" xfId="0" applyFont="1" applyFill="1" applyBorder="1" applyAlignment="1">
      <alignment horizontal="left"/>
    </xf>
    <xf numFmtId="0" fontId="0" fillId="0" borderId="7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4"/>
  <sheetViews>
    <sheetView tabSelected="1" topLeftCell="A31" zoomScale="120" zoomScaleNormal="120" zoomScaleSheetLayoutView="100" zoomScalePageLayoutView="85" workbookViewId="0">
      <selection activeCell="T61" sqref="T61"/>
    </sheetView>
  </sheetViews>
  <sheetFormatPr defaultRowHeight="15"/>
  <cols>
    <col min="1" max="1" width="7.140625" style="23" customWidth="1"/>
    <col min="2" max="2" width="18.28515625" style="23" customWidth="1"/>
    <col min="3" max="6" width="8.85546875" style="23"/>
    <col min="7" max="7" width="10.28515625" style="23" customWidth="1"/>
    <col min="8" max="16" width="8.85546875" style="23"/>
    <col min="17" max="17" width="9.28515625" style="23" customWidth="1"/>
    <col min="18" max="18" width="8.85546875" style="23"/>
    <col min="19" max="19" width="10.7109375" style="23" customWidth="1"/>
    <col min="20" max="20" width="18.28515625" style="24" customWidth="1"/>
  </cols>
  <sheetData>
    <row r="1" spans="1:20">
      <c r="A1" s="66" t="s">
        <v>75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</row>
    <row r="2" spans="1:20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spans="1:20" s="25" customFormat="1">
      <c r="A3" s="68" t="s">
        <v>0</v>
      </c>
      <c r="B3" s="71" t="s">
        <v>1</v>
      </c>
      <c r="C3" s="45" t="s">
        <v>2</v>
      </c>
      <c r="D3" s="45" t="s">
        <v>3</v>
      </c>
      <c r="E3" s="1" t="s">
        <v>4</v>
      </c>
      <c r="F3" s="1" t="s">
        <v>3</v>
      </c>
      <c r="G3" s="57" t="s">
        <v>5</v>
      </c>
      <c r="H3" s="57" t="s">
        <v>3</v>
      </c>
      <c r="I3" s="1" t="s">
        <v>6</v>
      </c>
      <c r="J3" s="1" t="s">
        <v>3</v>
      </c>
      <c r="K3" s="57" t="s">
        <v>7</v>
      </c>
      <c r="L3" s="57" t="s">
        <v>3</v>
      </c>
      <c r="M3" s="1" t="s">
        <v>8</v>
      </c>
      <c r="N3" s="1" t="s">
        <v>3</v>
      </c>
      <c r="O3" s="57" t="s">
        <v>9</v>
      </c>
      <c r="P3" s="57" t="s">
        <v>3</v>
      </c>
      <c r="Q3" s="1" t="s">
        <v>10</v>
      </c>
      <c r="R3" s="1" t="s">
        <v>3</v>
      </c>
      <c r="S3" s="57" t="s">
        <v>11</v>
      </c>
      <c r="T3" s="1" t="s">
        <v>12</v>
      </c>
    </row>
    <row r="4" spans="1:20" s="25" customFormat="1">
      <c r="A4" s="69"/>
      <c r="B4" s="72"/>
      <c r="C4" s="46" t="s">
        <v>13</v>
      </c>
      <c r="D4" s="46" t="s">
        <v>14</v>
      </c>
      <c r="E4" s="2"/>
      <c r="F4" s="2" t="s">
        <v>14</v>
      </c>
      <c r="G4" s="58" t="s">
        <v>15</v>
      </c>
      <c r="H4" s="58" t="s">
        <v>14</v>
      </c>
      <c r="I4" s="2" t="s">
        <v>16</v>
      </c>
      <c r="J4" s="2" t="s">
        <v>14</v>
      </c>
      <c r="K4" s="58" t="s">
        <v>17</v>
      </c>
      <c r="L4" s="58" t="s">
        <v>14</v>
      </c>
      <c r="M4" s="2" t="s">
        <v>18</v>
      </c>
      <c r="N4" s="2" t="s">
        <v>14</v>
      </c>
      <c r="O4" s="58"/>
      <c r="P4" s="58" t="s">
        <v>14</v>
      </c>
      <c r="Q4" s="2" t="s">
        <v>19</v>
      </c>
      <c r="R4" s="2" t="s">
        <v>14</v>
      </c>
      <c r="S4" s="58" t="s">
        <v>20</v>
      </c>
      <c r="T4" s="2" t="s">
        <v>21</v>
      </c>
    </row>
    <row r="5" spans="1:20" s="25" customFormat="1">
      <c r="A5" s="70"/>
      <c r="B5" s="73"/>
      <c r="C5" s="47" t="s">
        <v>22</v>
      </c>
      <c r="D5" s="47" t="s">
        <v>23</v>
      </c>
      <c r="E5" s="3" t="s">
        <v>22</v>
      </c>
      <c r="F5" s="3" t="s">
        <v>23</v>
      </c>
      <c r="G5" s="59" t="s">
        <v>22</v>
      </c>
      <c r="H5" s="59" t="s">
        <v>23</v>
      </c>
      <c r="I5" s="3" t="s">
        <v>22</v>
      </c>
      <c r="J5" s="3" t="s">
        <v>23</v>
      </c>
      <c r="K5" s="59" t="s">
        <v>22</v>
      </c>
      <c r="L5" s="59" t="s">
        <v>23</v>
      </c>
      <c r="M5" s="3" t="s">
        <v>22</v>
      </c>
      <c r="N5" s="3" t="s">
        <v>23</v>
      </c>
      <c r="O5" s="59" t="s">
        <v>22</v>
      </c>
      <c r="P5" s="59" t="s">
        <v>23</v>
      </c>
      <c r="Q5" s="3" t="s">
        <v>22</v>
      </c>
      <c r="R5" s="3" t="s">
        <v>23</v>
      </c>
      <c r="S5" s="59" t="s">
        <v>23</v>
      </c>
      <c r="T5" s="3" t="s">
        <v>24</v>
      </c>
    </row>
    <row r="6" spans="1:20">
      <c r="A6" s="3">
        <v>1</v>
      </c>
      <c r="B6" s="9" t="s">
        <v>25</v>
      </c>
      <c r="C6" s="48">
        <v>437</v>
      </c>
      <c r="D6" s="49">
        <v>12.012094557449149</v>
      </c>
      <c r="E6" s="31">
        <v>226</v>
      </c>
      <c r="F6" s="32">
        <v>6.2122045079714132</v>
      </c>
      <c r="G6" s="48">
        <v>127</v>
      </c>
      <c r="H6" s="49">
        <v>3.4909290819131393</v>
      </c>
      <c r="I6" s="31">
        <v>6</v>
      </c>
      <c r="J6" s="33">
        <v>0.16492578339747113</v>
      </c>
      <c r="K6" s="48">
        <v>90</v>
      </c>
      <c r="L6" s="49">
        <v>2.473886750962067</v>
      </c>
      <c r="M6" s="31">
        <v>12</v>
      </c>
      <c r="N6" s="33">
        <v>0.32985156679494226</v>
      </c>
      <c r="O6" s="48">
        <v>562</v>
      </c>
      <c r="P6" s="60">
        <v>15.448048378229798</v>
      </c>
      <c r="Q6" s="34">
        <v>1460</v>
      </c>
      <c r="R6" s="35">
        <v>40.131940626717977</v>
      </c>
      <c r="S6" s="61">
        <v>36380</v>
      </c>
      <c r="T6" s="9" t="s">
        <v>25</v>
      </c>
    </row>
    <row r="7" spans="1:20">
      <c r="A7" s="10">
        <f>A6+1</f>
        <v>2</v>
      </c>
      <c r="B7" s="11" t="s">
        <v>26</v>
      </c>
      <c r="C7" s="50">
        <v>766</v>
      </c>
      <c r="D7" s="51">
        <v>12.053880531251966</v>
      </c>
      <c r="E7" s="36">
        <v>431</v>
      </c>
      <c r="F7" s="37">
        <v>6.7822748158872042</v>
      </c>
      <c r="G7" s="50">
        <v>244</v>
      </c>
      <c r="H7" s="51">
        <v>3.839617297161201</v>
      </c>
      <c r="I7" s="36">
        <v>8</v>
      </c>
      <c r="J7" s="38">
        <v>0.12588909171020329</v>
      </c>
      <c r="K7" s="50">
        <v>95</v>
      </c>
      <c r="L7" s="51">
        <v>1.4949329640586644</v>
      </c>
      <c r="M7" s="36">
        <v>32</v>
      </c>
      <c r="N7" s="38">
        <v>0.50355636684081317</v>
      </c>
      <c r="O7" s="50">
        <v>777</v>
      </c>
      <c r="P7" s="55">
        <v>12.226978032353497</v>
      </c>
      <c r="Q7" s="39">
        <v>2353</v>
      </c>
      <c r="R7" s="40">
        <v>37.027129099263547</v>
      </c>
      <c r="S7" s="62">
        <v>63548</v>
      </c>
      <c r="T7" s="11" t="s">
        <v>26</v>
      </c>
    </row>
    <row r="8" spans="1:20">
      <c r="A8" s="10">
        <f t="shared" ref="A8:A36" si="0">A7+1</f>
        <v>3</v>
      </c>
      <c r="B8" s="11" t="s">
        <v>27</v>
      </c>
      <c r="C8" s="50">
        <v>303</v>
      </c>
      <c r="D8" s="51">
        <v>9.7584541062801922</v>
      </c>
      <c r="E8" s="36">
        <v>148</v>
      </c>
      <c r="F8" s="37">
        <v>4.7665056360708542</v>
      </c>
      <c r="G8" s="50">
        <v>62</v>
      </c>
      <c r="H8" s="51">
        <v>1.9967793880837359</v>
      </c>
      <c r="I8" s="36">
        <v>1</v>
      </c>
      <c r="J8" s="38">
        <v>3.2206119162640899E-2</v>
      </c>
      <c r="K8" s="50">
        <v>45</v>
      </c>
      <c r="L8" s="51">
        <v>1.4492753623188406</v>
      </c>
      <c r="M8" s="36">
        <v>10</v>
      </c>
      <c r="N8" s="38">
        <v>0.322061191626409</v>
      </c>
      <c r="O8" s="50">
        <v>412</v>
      </c>
      <c r="P8" s="55">
        <v>13.268921095008052</v>
      </c>
      <c r="Q8" s="39">
        <v>981</v>
      </c>
      <c r="R8" s="40">
        <v>31.594202898550723</v>
      </c>
      <c r="S8" s="62">
        <v>31050</v>
      </c>
      <c r="T8" s="11" t="s">
        <v>27</v>
      </c>
    </row>
    <row r="9" spans="1:20">
      <c r="A9" s="10">
        <f t="shared" si="0"/>
        <v>4</v>
      </c>
      <c r="B9" s="12" t="s">
        <v>28</v>
      </c>
      <c r="C9" s="50">
        <v>276</v>
      </c>
      <c r="D9" s="51">
        <v>8.7352829472085087</v>
      </c>
      <c r="E9" s="36">
        <v>202</v>
      </c>
      <c r="F9" s="37">
        <v>6.3932143309279663</v>
      </c>
      <c r="G9" s="50">
        <v>42</v>
      </c>
      <c r="H9" s="51">
        <v>1.329282187618686</v>
      </c>
      <c r="I9" s="36">
        <v>6</v>
      </c>
      <c r="J9" s="38">
        <v>0.189897455374098</v>
      </c>
      <c r="K9" s="50">
        <v>37</v>
      </c>
      <c r="L9" s="51">
        <v>1.171034308140271</v>
      </c>
      <c r="M9" s="36">
        <v>6</v>
      </c>
      <c r="N9" s="38">
        <v>0.189897455374098</v>
      </c>
      <c r="O9" s="50">
        <v>460</v>
      </c>
      <c r="P9" s="55">
        <v>14.55880491201418</v>
      </c>
      <c r="Q9" s="39">
        <v>1029</v>
      </c>
      <c r="R9" s="40">
        <v>32.567413596657801</v>
      </c>
      <c r="S9" s="62">
        <v>31596</v>
      </c>
      <c r="T9" s="11" t="s">
        <v>28</v>
      </c>
    </row>
    <row r="10" spans="1:20">
      <c r="A10" s="10">
        <f t="shared" si="0"/>
        <v>5</v>
      </c>
      <c r="B10" s="12" t="s">
        <v>29</v>
      </c>
      <c r="C10" s="50">
        <v>310</v>
      </c>
      <c r="D10" s="51">
        <v>11.887870537255052</v>
      </c>
      <c r="E10" s="36">
        <v>208</v>
      </c>
      <c r="F10" s="37">
        <v>7.9763776508033901</v>
      </c>
      <c r="G10" s="50">
        <v>75</v>
      </c>
      <c r="H10" s="51">
        <v>2.876097710626222</v>
      </c>
      <c r="I10" s="36">
        <v>2</v>
      </c>
      <c r="J10" s="38">
        <v>7.6695938950032586E-2</v>
      </c>
      <c r="K10" s="50">
        <v>41</v>
      </c>
      <c r="L10" s="51">
        <v>1.5722667484756683</v>
      </c>
      <c r="M10" s="36">
        <v>8</v>
      </c>
      <c r="N10" s="38">
        <v>0.30678375580013034</v>
      </c>
      <c r="O10" s="50">
        <v>337</v>
      </c>
      <c r="P10" s="55">
        <v>12.923265713080491</v>
      </c>
      <c r="Q10" s="39">
        <v>981</v>
      </c>
      <c r="R10" s="40">
        <v>37.61935805499099</v>
      </c>
      <c r="S10" s="62">
        <v>26077</v>
      </c>
      <c r="T10" s="11" t="s">
        <v>29</v>
      </c>
    </row>
    <row r="11" spans="1:20">
      <c r="A11" s="10">
        <f t="shared" si="0"/>
        <v>6</v>
      </c>
      <c r="B11" s="13" t="s">
        <v>30</v>
      </c>
      <c r="C11" s="50">
        <v>166</v>
      </c>
      <c r="D11" s="51">
        <v>8.3333333333333339</v>
      </c>
      <c r="E11" s="36">
        <v>101</v>
      </c>
      <c r="F11" s="37">
        <v>5.070281124497992</v>
      </c>
      <c r="G11" s="50">
        <v>53</v>
      </c>
      <c r="H11" s="51">
        <v>2.6606425702811243</v>
      </c>
      <c r="I11" s="36">
        <v>4</v>
      </c>
      <c r="J11" s="38">
        <v>0.20080321285140562</v>
      </c>
      <c r="K11" s="50">
        <v>20</v>
      </c>
      <c r="L11" s="51">
        <v>1.0040160642570279</v>
      </c>
      <c r="M11" s="36">
        <v>13</v>
      </c>
      <c r="N11" s="38">
        <v>0.65261044176706828</v>
      </c>
      <c r="O11" s="50">
        <v>296</v>
      </c>
      <c r="P11" s="55">
        <v>14.859437751004016</v>
      </c>
      <c r="Q11" s="39">
        <v>653</v>
      </c>
      <c r="R11" s="40">
        <v>32.781124497991968</v>
      </c>
      <c r="S11" s="62">
        <v>19920</v>
      </c>
      <c r="T11" s="13" t="s">
        <v>30</v>
      </c>
    </row>
    <row r="12" spans="1:20">
      <c r="A12" s="10">
        <f t="shared" si="0"/>
        <v>7</v>
      </c>
      <c r="B12" s="14" t="s">
        <v>31</v>
      </c>
      <c r="C12" s="50">
        <v>2889</v>
      </c>
      <c r="D12" s="51">
        <v>14.417462646345479</v>
      </c>
      <c r="E12" s="36">
        <v>1712</v>
      </c>
      <c r="F12" s="37">
        <v>8.5436815682047289</v>
      </c>
      <c r="G12" s="50">
        <v>835</v>
      </c>
      <c r="H12" s="51">
        <v>4.1670409517820959</v>
      </c>
      <c r="I12" s="36">
        <v>19</v>
      </c>
      <c r="J12" s="38">
        <v>9.4818895908814163E-2</v>
      </c>
      <c r="K12" s="50">
        <v>323</v>
      </c>
      <c r="L12" s="51">
        <v>1.6119212304498407</v>
      </c>
      <c r="M12" s="36">
        <v>78</v>
      </c>
      <c r="N12" s="38">
        <v>0.38925652004671074</v>
      </c>
      <c r="O12" s="50">
        <v>2158</v>
      </c>
      <c r="P12" s="55">
        <v>10.769430387958998</v>
      </c>
      <c r="Q12" s="39">
        <v>8014</v>
      </c>
      <c r="R12" s="40">
        <v>39.993612200696674</v>
      </c>
      <c r="S12" s="62">
        <v>200382</v>
      </c>
      <c r="T12" s="14" t="s">
        <v>31</v>
      </c>
    </row>
    <row r="13" spans="1:20">
      <c r="A13" s="10">
        <v>8</v>
      </c>
      <c r="B13" s="12" t="s">
        <v>32</v>
      </c>
      <c r="C13" s="50">
        <v>168</v>
      </c>
      <c r="D13" s="51">
        <v>7.9036507339104256</v>
      </c>
      <c r="E13" s="36">
        <v>94</v>
      </c>
      <c r="F13" s="37">
        <v>4.4222807677832146</v>
      </c>
      <c r="G13" s="50">
        <v>49</v>
      </c>
      <c r="H13" s="51">
        <v>2.3052314640572074</v>
      </c>
      <c r="I13" s="36">
        <v>6</v>
      </c>
      <c r="J13" s="38">
        <v>0.28227324049680091</v>
      </c>
      <c r="K13" s="50">
        <v>12</v>
      </c>
      <c r="L13" s="51">
        <v>0.56454648099360183</v>
      </c>
      <c r="M13" s="36">
        <v>3</v>
      </c>
      <c r="N13" s="38">
        <v>0.14113662024840046</v>
      </c>
      <c r="O13" s="50">
        <v>302</v>
      </c>
      <c r="P13" s="55">
        <v>14.207753105005645</v>
      </c>
      <c r="Q13" s="39">
        <v>634</v>
      </c>
      <c r="R13" s="40">
        <v>29.826872412495295</v>
      </c>
      <c r="S13" s="62">
        <v>21256</v>
      </c>
      <c r="T13" s="11" t="s">
        <v>32</v>
      </c>
    </row>
    <row r="14" spans="1:20">
      <c r="A14" s="10">
        <f t="shared" si="0"/>
        <v>9</v>
      </c>
      <c r="B14" s="11" t="s">
        <v>33</v>
      </c>
      <c r="C14" s="50">
        <v>631</v>
      </c>
      <c r="D14" s="51">
        <v>12.179116000772051</v>
      </c>
      <c r="E14" s="36">
        <v>397</v>
      </c>
      <c r="F14" s="37">
        <v>7.6626133950974715</v>
      </c>
      <c r="G14" s="50">
        <v>116</v>
      </c>
      <c r="H14" s="51">
        <v>2.2389500096506465</v>
      </c>
      <c r="I14" s="36">
        <v>8</v>
      </c>
      <c r="J14" s="38">
        <v>0.15441034549314805</v>
      </c>
      <c r="K14" s="50">
        <v>67</v>
      </c>
      <c r="L14" s="51">
        <v>1.2931866435051149</v>
      </c>
      <c r="M14" s="36">
        <v>21</v>
      </c>
      <c r="N14" s="38">
        <v>0.4053271569195136</v>
      </c>
      <c r="O14" s="50">
        <v>651</v>
      </c>
      <c r="P14" s="55">
        <v>12.565141864504923</v>
      </c>
      <c r="Q14" s="39">
        <v>1891</v>
      </c>
      <c r="R14" s="40">
        <v>36.498745415942871</v>
      </c>
      <c r="S14" s="62">
        <v>51810</v>
      </c>
      <c r="T14" s="11" t="s">
        <v>33</v>
      </c>
    </row>
    <row r="15" spans="1:20">
      <c r="A15" s="10">
        <f t="shared" si="0"/>
        <v>10</v>
      </c>
      <c r="B15" s="11" t="s">
        <v>34</v>
      </c>
      <c r="C15" s="50">
        <v>127</v>
      </c>
      <c r="D15" s="51">
        <v>9.4656033390474779</v>
      </c>
      <c r="E15" s="36">
        <v>96</v>
      </c>
      <c r="F15" s="37">
        <v>7.1551017366028171</v>
      </c>
      <c r="G15" s="50">
        <v>23</v>
      </c>
      <c r="H15" s="51">
        <v>1.7142431243944249</v>
      </c>
      <c r="I15" s="36">
        <v>0</v>
      </c>
      <c r="J15" s="38">
        <v>0</v>
      </c>
      <c r="K15" s="50">
        <v>11</v>
      </c>
      <c r="L15" s="51">
        <v>0.81985540731907292</v>
      </c>
      <c r="M15" s="36">
        <v>0</v>
      </c>
      <c r="N15" s="38">
        <v>0</v>
      </c>
      <c r="O15" s="50">
        <v>205</v>
      </c>
      <c r="P15" s="55">
        <v>15.279123500037265</v>
      </c>
      <c r="Q15" s="39">
        <v>462</v>
      </c>
      <c r="R15" s="40">
        <v>34.433927107401054</v>
      </c>
      <c r="S15" s="62">
        <v>13417</v>
      </c>
      <c r="T15" s="11" t="s">
        <v>34</v>
      </c>
    </row>
    <row r="16" spans="1:20">
      <c r="A16" s="10">
        <f t="shared" si="0"/>
        <v>11</v>
      </c>
      <c r="B16" s="11" t="s">
        <v>35</v>
      </c>
      <c r="C16" s="50">
        <v>379</v>
      </c>
      <c r="D16" s="51">
        <v>10.533922565941243</v>
      </c>
      <c r="E16" s="36">
        <v>209</v>
      </c>
      <c r="F16" s="37">
        <v>5.8089441062842209</v>
      </c>
      <c r="G16" s="50">
        <v>137</v>
      </c>
      <c r="H16" s="51">
        <v>3.8077767586647764</v>
      </c>
      <c r="I16" s="36">
        <v>6</v>
      </c>
      <c r="J16" s="38">
        <v>0.16676394563495373</v>
      </c>
      <c r="K16" s="50">
        <v>48</v>
      </c>
      <c r="L16" s="51">
        <v>1.3341115650796298</v>
      </c>
      <c r="M16" s="36">
        <v>17</v>
      </c>
      <c r="N16" s="38">
        <v>0.47249784596570221</v>
      </c>
      <c r="O16" s="50">
        <v>442</v>
      </c>
      <c r="P16" s="55">
        <v>12.284943995108257</v>
      </c>
      <c r="Q16" s="39">
        <v>1238</v>
      </c>
      <c r="R16" s="40">
        <v>34.408960782678783</v>
      </c>
      <c r="S16" s="62">
        <v>35979</v>
      </c>
      <c r="T16" s="11" t="s">
        <v>35</v>
      </c>
    </row>
    <row r="17" spans="1:20">
      <c r="A17" s="10">
        <f t="shared" si="0"/>
        <v>12</v>
      </c>
      <c r="B17" s="11" t="s">
        <v>36</v>
      </c>
      <c r="C17" s="50">
        <v>411</v>
      </c>
      <c r="D17" s="51">
        <v>12.133915918752953</v>
      </c>
      <c r="E17" s="36">
        <v>229</v>
      </c>
      <c r="F17" s="37">
        <v>6.7607463391591871</v>
      </c>
      <c r="G17" s="50">
        <v>52</v>
      </c>
      <c r="H17" s="51">
        <v>1.5351913084553612</v>
      </c>
      <c r="I17" s="36">
        <v>3</v>
      </c>
      <c r="J17" s="38">
        <v>8.8568729333963161E-2</v>
      </c>
      <c r="K17" s="50">
        <v>29</v>
      </c>
      <c r="L17" s="51">
        <v>0.85616438356164382</v>
      </c>
      <c r="M17" s="36">
        <v>15</v>
      </c>
      <c r="N17" s="38">
        <v>0.44284364666981579</v>
      </c>
      <c r="O17" s="50">
        <v>352</v>
      </c>
      <c r="P17" s="55">
        <v>10.392064241851678</v>
      </c>
      <c r="Q17" s="39">
        <v>1091</v>
      </c>
      <c r="R17" s="40">
        <v>32.209494567784603</v>
      </c>
      <c r="S17" s="62">
        <v>33872</v>
      </c>
      <c r="T17" s="11" t="s">
        <v>36</v>
      </c>
    </row>
    <row r="18" spans="1:20">
      <c r="A18" s="10">
        <f t="shared" si="0"/>
        <v>13</v>
      </c>
      <c r="B18" s="11" t="s">
        <v>37</v>
      </c>
      <c r="C18" s="50">
        <v>1301</v>
      </c>
      <c r="D18" s="51">
        <v>11.856698898174562</v>
      </c>
      <c r="E18" s="36">
        <v>831</v>
      </c>
      <c r="F18" s="37">
        <v>7.5733411102098849</v>
      </c>
      <c r="G18" s="50">
        <v>414</v>
      </c>
      <c r="H18" s="51">
        <v>3.7730002642922891</v>
      </c>
      <c r="I18" s="36">
        <v>6</v>
      </c>
      <c r="J18" s="38">
        <v>5.4681163250612883E-2</v>
      </c>
      <c r="K18" s="50">
        <v>267</v>
      </c>
      <c r="L18" s="51">
        <v>2.4333117646522733</v>
      </c>
      <c r="M18" s="36">
        <v>38</v>
      </c>
      <c r="N18" s="38">
        <v>0.34631403392054827</v>
      </c>
      <c r="O18" s="50">
        <v>1495</v>
      </c>
      <c r="P18" s="55">
        <v>13.624723176611043</v>
      </c>
      <c r="Q18" s="39">
        <v>4352</v>
      </c>
      <c r="R18" s="40">
        <v>39.662070411111216</v>
      </c>
      <c r="S18" s="62">
        <v>109727</v>
      </c>
      <c r="T18" s="11" t="s">
        <v>37</v>
      </c>
    </row>
    <row r="19" spans="1:20">
      <c r="A19" s="10">
        <f t="shared" si="0"/>
        <v>14</v>
      </c>
      <c r="B19" s="12" t="s">
        <v>38</v>
      </c>
      <c r="C19" s="50">
        <v>479</v>
      </c>
      <c r="D19" s="51">
        <v>10.671003386205669</v>
      </c>
      <c r="E19" s="36">
        <v>316</v>
      </c>
      <c r="F19" s="37">
        <v>7.0397433612546783</v>
      </c>
      <c r="G19" s="50">
        <v>109</v>
      </c>
      <c r="H19" s="51">
        <v>2.4282659062555694</v>
      </c>
      <c r="I19" s="36">
        <v>5</v>
      </c>
      <c r="J19" s="38">
        <v>0.11138834432364997</v>
      </c>
      <c r="K19" s="50">
        <v>57</v>
      </c>
      <c r="L19" s="51">
        <v>1.2698271252896096</v>
      </c>
      <c r="M19" s="36">
        <v>17</v>
      </c>
      <c r="N19" s="38">
        <v>0.37872037070040993</v>
      </c>
      <c r="O19" s="50">
        <v>611</v>
      </c>
      <c r="P19" s="55">
        <v>13.611655676350027</v>
      </c>
      <c r="Q19" s="39">
        <v>1594</v>
      </c>
      <c r="R19" s="40">
        <v>35.510604170379615</v>
      </c>
      <c r="S19" s="62">
        <v>44888</v>
      </c>
      <c r="T19" s="11" t="s">
        <v>38</v>
      </c>
    </row>
    <row r="20" spans="1:20">
      <c r="A20" s="10">
        <f t="shared" si="0"/>
        <v>15</v>
      </c>
      <c r="B20" s="11" t="s">
        <v>39</v>
      </c>
      <c r="C20" s="50">
        <v>137</v>
      </c>
      <c r="D20" s="51">
        <v>8.2859562114430876</v>
      </c>
      <c r="E20" s="36">
        <v>77</v>
      </c>
      <c r="F20" s="37">
        <v>4.6570702794242163</v>
      </c>
      <c r="G20" s="50">
        <v>40</v>
      </c>
      <c r="H20" s="51">
        <v>2.41925728801258</v>
      </c>
      <c r="I20" s="36">
        <v>3</v>
      </c>
      <c r="J20" s="38">
        <v>0.18144429660094352</v>
      </c>
      <c r="K20" s="50">
        <v>20</v>
      </c>
      <c r="L20" s="51">
        <v>1.20962864400629</v>
      </c>
      <c r="M20" s="36">
        <v>7</v>
      </c>
      <c r="N20" s="38">
        <v>0.42337002540220153</v>
      </c>
      <c r="O20" s="50">
        <v>235</v>
      </c>
      <c r="P20" s="55">
        <v>14.213136567073908</v>
      </c>
      <c r="Q20" s="39">
        <v>519</v>
      </c>
      <c r="R20" s="40">
        <v>31.389863311963229</v>
      </c>
      <c r="S20" s="62">
        <v>16534</v>
      </c>
      <c r="T20" s="11" t="s">
        <v>39</v>
      </c>
    </row>
    <row r="21" spans="1:20">
      <c r="A21" s="10">
        <f t="shared" si="0"/>
        <v>16</v>
      </c>
      <c r="B21" s="11" t="s">
        <v>40</v>
      </c>
      <c r="C21" s="50">
        <v>418</v>
      </c>
      <c r="D21" s="51">
        <v>9.4036129670873549</v>
      </c>
      <c r="E21" s="36">
        <v>198</v>
      </c>
      <c r="F21" s="37">
        <v>4.4543429844097995</v>
      </c>
      <c r="G21" s="50">
        <v>140</v>
      </c>
      <c r="H21" s="51">
        <v>3.1495354435220801</v>
      </c>
      <c r="I21" s="36">
        <v>3</v>
      </c>
      <c r="J21" s="38">
        <v>6.7490045218330297E-2</v>
      </c>
      <c r="K21" s="50">
        <v>79</v>
      </c>
      <c r="L21" s="51">
        <v>1.777237857416031</v>
      </c>
      <c r="M21" s="36">
        <v>26</v>
      </c>
      <c r="N21" s="38">
        <v>0.5849137252255292</v>
      </c>
      <c r="O21" s="50">
        <v>519</v>
      </c>
      <c r="P21" s="55">
        <v>11.675777822771142</v>
      </c>
      <c r="Q21" s="39">
        <v>1383</v>
      </c>
      <c r="R21" s="40">
        <v>31.112910845650266</v>
      </c>
      <c r="S21" s="62">
        <v>44451</v>
      </c>
      <c r="T21" s="11" t="s">
        <v>40</v>
      </c>
    </row>
    <row r="22" spans="1:20">
      <c r="A22" s="10">
        <f t="shared" si="0"/>
        <v>17</v>
      </c>
      <c r="B22" s="12" t="s">
        <v>41</v>
      </c>
      <c r="C22" s="50">
        <v>168</v>
      </c>
      <c r="D22" s="51">
        <v>6.8054767884630962</v>
      </c>
      <c r="E22" s="36">
        <v>118</v>
      </c>
      <c r="F22" s="37">
        <v>4.7800372680871748</v>
      </c>
      <c r="G22" s="50">
        <v>36</v>
      </c>
      <c r="H22" s="51">
        <v>1.4583164546706635</v>
      </c>
      <c r="I22" s="36">
        <v>2</v>
      </c>
      <c r="J22" s="38">
        <v>8.1017580815036863E-2</v>
      </c>
      <c r="K22" s="50">
        <v>15</v>
      </c>
      <c r="L22" s="51">
        <v>0.60763185611277648</v>
      </c>
      <c r="M22" s="36">
        <v>5</v>
      </c>
      <c r="N22" s="38">
        <v>0.20254395203759218</v>
      </c>
      <c r="O22" s="50">
        <v>332</v>
      </c>
      <c r="P22" s="55">
        <v>13.44891841529612</v>
      </c>
      <c r="Q22" s="39">
        <v>676</v>
      </c>
      <c r="R22" s="40">
        <v>27.383942315482461</v>
      </c>
      <c r="S22" s="62">
        <v>24686</v>
      </c>
      <c r="T22" s="11" t="s">
        <v>41</v>
      </c>
    </row>
    <row r="23" spans="1:20">
      <c r="A23" s="10">
        <f t="shared" si="0"/>
        <v>18</v>
      </c>
      <c r="B23" s="12" t="s">
        <v>42</v>
      </c>
      <c r="C23" s="50">
        <v>1190</v>
      </c>
      <c r="D23" s="51">
        <v>14.223220902158582</v>
      </c>
      <c r="E23" s="36">
        <v>925</v>
      </c>
      <c r="F23" s="37">
        <v>11.055864986972008</v>
      </c>
      <c r="G23" s="50">
        <v>320</v>
      </c>
      <c r="H23" s="51">
        <v>3.8247316711686943</v>
      </c>
      <c r="I23" s="36">
        <v>18</v>
      </c>
      <c r="J23" s="38">
        <v>0.21514115650323906</v>
      </c>
      <c r="K23" s="50">
        <v>164</v>
      </c>
      <c r="L23" s="51">
        <v>1.9601749814739557</v>
      </c>
      <c r="M23" s="36">
        <v>32</v>
      </c>
      <c r="N23" s="38">
        <v>0.38247316711686946</v>
      </c>
      <c r="O23" s="50">
        <v>872</v>
      </c>
      <c r="P23" s="55">
        <v>10.422393803934693</v>
      </c>
      <c r="Q23" s="39">
        <v>3521</v>
      </c>
      <c r="R23" s="40">
        <v>42.084000669328042</v>
      </c>
      <c r="S23" s="62">
        <v>83666</v>
      </c>
      <c r="T23" s="11" t="s">
        <v>42</v>
      </c>
    </row>
    <row r="24" spans="1:20">
      <c r="A24" s="10">
        <f t="shared" si="0"/>
        <v>19</v>
      </c>
      <c r="B24" s="11" t="s">
        <v>43</v>
      </c>
      <c r="C24" s="50">
        <v>615</v>
      </c>
      <c r="D24" s="51">
        <v>10.724561862411718</v>
      </c>
      <c r="E24" s="36">
        <v>357</v>
      </c>
      <c r="F24" s="37">
        <v>6.2254773737902172</v>
      </c>
      <c r="G24" s="50">
        <v>216</v>
      </c>
      <c r="H24" s="51">
        <v>3.7666753858226523</v>
      </c>
      <c r="I24" s="36">
        <v>6</v>
      </c>
      <c r="J24" s="38">
        <v>0.10462987182840701</v>
      </c>
      <c r="K24" s="50">
        <v>76</v>
      </c>
      <c r="L24" s="51">
        <v>1.3253117098264888</v>
      </c>
      <c r="M24" s="36">
        <v>16</v>
      </c>
      <c r="N24" s="38">
        <v>0.27901299154241865</v>
      </c>
      <c r="O24" s="50">
        <v>720</v>
      </c>
      <c r="P24" s="55">
        <v>12.555584619408842</v>
      </c>
      <c r="Q24" s="39">
        <v>2006</v>
      </c>
      <c r="R24" s="40">
        <v>34.98125381463074</v>
      </c>
      <c r="S24" s="62">
        <v>57345</v>
      </c>
      <c r="T24" s="11" t="s">
        <v>43</v>
      </c>
    </row>
    <row r="25" spans="1:20">
      <c r="A25" s="10">
        <f t="shared" si="0"/>
        <v>20</v>
      </c>
      <c r="B25" s="11" t="s">
        <v>44</v>
      </c>
      <c r="C25" s="50">
        <v>1590</v>
      </c>
      <c r="D25" s="51">
        <v>9.927944353559699</v>
      </c>
      <c r="E25" s="36">
        <v>1105</v>
      </c>
      <c r="F25" s="37">
        <v>6.8996091262160171</v>
      </c>
      <c r="G25" s="50">
        <v>561</v>
      </c>
      <c r="H25" s="51">
        <v>3.5028784794635164</v>
      </c>
      <c r="I25" s="36">
        <v>13</v>
      </c>
      <c r="J25" s="38">
        <v>8.1171872073129606E-2</v>
      </c>
      <c r="K25" s="50">
        <v>311</v>
      </c>
      <c r="L25" s="51">
        <v>1.9418809395956391</v>
      </c>
      <c r="M25" s="36">
        <v>64</v>
      </c>
      <c r="N25" s="38">
        <v>0.39961537020617655</v>
      </c>
      <c r="O25" s="50">
        <v>2199</v>
      </c>
      <c r="P25" s="55">
        <v>13.730534360677847</v>
      </c>
      <c r="Q25" s="39">
        <v>5843</v>
      </c>
      <c r="R25" s="40">
        <v>36.483634501792025</v>
      </c>
      <c r="S25" s="62">
        <v>160154</v>
      </c>
      <c r="T25" s="11" t="s">
        <v>44</v>
      </c>
    </row>
    <row r="26" spans="1:20">
      <c r="A26" s="10">
        <f t="shared" si="0"/>
        <v>21</v>
      </c>
      <c r="B26" s="11" t="s">
        <v>45</v>
      </c>
      <c r="C26" s="50">
        <v>123</v>
      </c>
      <c r="D26" s="51">
        <v>8.432743726861375</v>
      </c>
      <c r="E26" s="36">
        <v>51</v>
      </c>
      <c r="F26" s="37">
        <v>3.4965034965034967</v>
      </c>
      <c r="G26" s="50">
        <v>31</v>
      </c>
      <c r="H26" s="51">
        <v>2.1253256547374195</v>
      </c>
      <c r="I26" s="36">
        <v>0</v>
      </c>
      <c r="J26" s="38">
        <v>0</v>
      </c>
      <c r="K26" s="50">
        <v>19</v>
      </c>
      <c r="L26" s="51">
        <v>1.3026189496777731</v>
      </c>
      <c r="M26" s="36">
        <v>2</v>
      </c>
      <c r="N26" s="38">
        <v>0.13711778417660769</v>
      </c>
      <c r="O26" s="50">
        <v>226</v>
      </c>
      <c r="P26" s="55">
        <v>15.494309611956671</v>
      </c>
      <c r="Q26" s="39">
        <v>452</v>
      </c>
      <c r="R26" s="40">
        <v>30.988619223913343</v>
      </c>
      <c r="S26" s="62">
        <v>14586</v>
      </c>
      <c r="T26" s="11" t="s">
        <v>45</v>
      </c>
    </row>
    <row r="27" spans="1:20">
      <c r="A27" s="10">
        <f t="shared" si="0"/>
        <v>22</v>
      </c>
      <c r="B27" s="11" t="s">
        <v>46</v>
      </c>
      <c r="C27" s="50">
        <v>159</v>
      </c>
      <c r="D27" s="51">
        <v>9.721797615408132</v>
      </c>
      <c r="E27" s="36">
        <v>89</v>
      </c>
      <c r="F27" s="37">
        <v>5.4417609293793952</v>
      </c>
      <c r="G27" s="50">
        <v>40</v>
      </c>
      <c r="H27" s="51">
        <v>2.4457352491592785</v>
      </c>
      <c r="I27" s="36">
        <v>0</v>
      </c>
      <c r="J27" s="38">
        <v>0</v>
      </c>
      <c r="K27" s="50">
        <v>26</v>
      </c>
      <c r="L27" s="51">
        <v>1.589727911953531</v>
      </c>
      <c r="M27" s="36">
        <v>5</v>
      </c>
      <c r="N27" s="38">
        <v>0.30571690614490982</v>
      </c>
      <c r="O27" s="50">
        <v>258</v>
      </c>
      <c r="P27" s="55">
        <v>15.774992357077345</v>
      </c>
      <c r="Q27" s="39">
        <v>577</v>
      </c>
      <c r="R27" s="40">
        <v>35.279730969122589</v>
      </c>
      <c r="S27" s="62">
        <v>16355</v>
      </c>
      <c r="T27" s="11" t="s">
        <v>46</v>
      </c>
    </row>
    <row r="28" spans="1:20">
      <c r="A28" s="10">
        <f t="shared" si="0"/>
        <v>23</v>
      </c>
      <c r="B28" s="11" t="s">
        <v>47</v>
      </c>
      <c r="C28" s="50">
        <v>701</v>
      </c>
      <c r="D28" s="51">
        <v>13.591856519631605</v>
      </c>
      <c r="E28" s="36">
        <v>434</v>
      </c>
      <c r="F28" s="37">
        <v>8.4149297140087249</v>
      </c>
      <c r="G28" s="50">
        <v>135</v>
      </c>
      <c r="H28" s="51">
        <v>2.617547261269995</v>
      </c>
      <c r="I28" s="36">
        <v>3</v>
      </c>
      <c r="J28" s="38">
        <v>5.8167716917111006E-2</v>
      </c>
      <c r="K28" s="50">
        <v>58</v>
      </c>
      <c r="L28" s="51">
        <v>1.1245758603974794</v>
      </c>
      <c r="M28" s="36">
        <v>12</v>
      </c>
      <c r="N28" s="38">
        <v>0.23267086766844403</v>
      </c>
      <c r="O28" s="50">
        <v>601</v>
      </c>
      <c r="P28" s="55">
        <v>11.652932622394571</v>
      </c>
      <c r="Q28" s="39">
        <v>1944</v>
      </c>
      <c r="R28" s="40">
        <v>37.692680562287933</v>
      </c>
      <c r="S28" s="62">
        <v>51575</v>
      </c>
      <c r="T28" s="11" t="s">
        <v>47</v>
      </c>
    </row>
    <row r="29" spans="1:20">
      <c r="A29" s="10">
        <f t="shared" si="0"/>
        <v>24</v>
      </c>
      <c r="B29" s="11" t="s">
        <v>48</v>
      </c>
      <c r="C29" s="50">
        <v>349</v>
      </c>
      <c r="D29" s="51">
        <v>9.3308023420581243</v>
      </c>
      <c r="E29" s="36">
        <v>137</v>
      </c>
      <c r="F29" s="37">
        <v>3.6628077961660828</v>
      </c>
      <c r="G29" s="50">
        <v>102</v>
      </c>
      <c r="H29" s="51">
        <v>2.7270539796273026</v>
      </c>
      <c r="I29" s="36">
        <v>7</v>
      </c>
      <c r="J29" s="38">
        <v>0.18715076330775604</v>
      </c>
      <c r="K29" s="50">
        <v>59</v>
      </c>
      <c r="L29" s="51">
        <v>1.5774135764510868</v>
      </c>
      <c r="M29" s="36">
        <v>24</v>
      </c>
      <c r="N29" s="38">
        <v>0.6416597599123065</v>
      </c>
      <c r="O29" s="50">
        <v>482</v>
      </c>
      <c r="P29" s="55">
        <v>12.88666684490549</v>
      </c>
      <c r="Q29" s="39">
        <v>1160</v>
      </c>
      <c r="R29" s="40">
        <v>31.013555062428146</v>
      </c>
      <c r="S29" s="62">
        <v>37403</v>
      </c>
      <c r="T29" s="11" t="s">
        <v>48</v>
      </c>
    </row>
    <row r="30" spans="1:20">
      <c r="A30" s="10">
        <f t="shared" si="0"/>
        <v>25</v>
      </c>
      <c r="B30" s="12" t="s">
        <v>49</v>
      </c>
      <c r="C30" s="50">
        <v>967</v>
      </c>
      <c r="D30" s="51">
        <v>11.220440463205774</v>
      </c>
      <c r="E30" s="36">
        <v>638</v>
      </c>
      <c r="F30" s="37">
        <v>7.4029379684852987</v>
      </c>
      <c r="G30" s="50">
        <v>373</v>
      </c>
      <c r="H30" s="51">
        <v>4.3280499408229094</v>
      </c>
      <c r="I30" s="36">
        <v>8</v>
      </c>
      <c r="J30" s="38">
        <v>9.2826808382260803E-2</v>
      </c>
      <c r="K30" s="50">
        <v>150</v>
      </c>
      <c r="L30" s="51">
        <v>1.7405026571673898</v>
      </c>
      <c r="M30" s="36">
        <v>24</v>
      </c>
      <c r="N30" s="38">
        <v>0.27848042514678234</v>
      </c>
      <c r="O30" s="50">
        <v>1076</v>
      </c>
      <c r="P30" s="55">
        <v>12.485205727414078</v>
      </c>
      <c r="Q30" s="39">
        <v>3236</v>
      </c>
      <c r="R30" s="40">
        <v>37.548443990624492</v>
      </c>
      <c r="S30" s="62">
        <v>86182</v>
      </c>
      <c r="T30" s="11" t="s">
        <v>49</v>
      </c>
    </row>
    <row r="31" spans="1:20">
      <c r="A31" s="10">
        <f t="shared" si="0"/>
        <v>26</v>
      </c>
      <c r="B31" s="12" t="s">
        <v>50</v>
      </c>
      <c r="C31" s="50">
        <v>427</v>
      </c>
      <c r="D31" s="51">
        <v>9.6171171171171181</v>
      </c>
      <c r="E31" s="36">
        <v>283</v>
      </c>
      <c r="F31" s="37">
        <v>6.3738738738738734</v>
      </c>
      <c r="G31" s="50">
        <v>124</v>
      </c>
      <c r="H31" s="51">
        <v>2.7927927927927927</v>
      </c>
      <c r="I31" s="36">
        <v>5</v>
      </c>
      <c r="J31" s="38">
        <v>0.11261261261261261</v>
      </c>
      <c r="K31" s="50">
        <v>52</v>
      </c>
      <c r="L31" s="51">
        <v>1.1711711711711712</v>
      </c>
      <c r="M31" s="36">
        <v>13</v>
      </c>
      <c r="N31" s="38">
        <v>0.2927927927927928</v>
      </c>
      <c r="O31" s="50">
        <v>602</v>
      </c>
      <c r="P31" s="55">
        <v>13.558558558558559</v>
      </c>
      <c r="Q31" s="39">
        <v>1506</v>
      </c>
      <c r="R31" s="40">
        <v>33.918918918918919</v>
      </c>
      <c r="S31" s="62">
        <v>44400</v>
      </c>
      <c r="T31" s="11" t="s">
        <v>50</v>
      </c>
    </row>
    <row r="32" spans="1:20">
      <c r="A32" s="10">
        <f t="shared" si="0"/>
        <v>27</v>
      </c>
      <c r="B32" s="11" t="s">
        <v>73</v>
      </c>
      <c r="C32" s="50">
        <v>358</v>
      </c>
      <c r="D32" s="51">
        <v>11.785620226494601</v>
      </c>
      <c r="E32" s="36">
        <v>229</v>
      </c>
      <c r="F32" s="37">
        <v>7.538846457729786</v>
      </c>
      <c r="G32" s="50">
        <v>122</v>
      </c>
      <c r="H32" s="51">
        <v>4.0163286805372662</v>
      </c>
      <c r="I32" s="36">
        <v>2</v>
      </c>
      <c r="J32" s="38">
        <v>6.5841453779299453E-2</v>
      </c>
      <c r="K32" s="50">
        <v>82</v>
      </c>
      <c r="L32" s="51">
        <v>2.6994996049512774</v>
      </c>
      <c r="M32" s="36">
        <v>9</v>
      </c>
      <c r="N32" s="38">
        <v>0.29628654200684751</v>
      </c>
      <c r="O32" s="50">
        <v>354</v>
      </c>
      <c r="P32" s="55">
        <v>11.653937318936002</v>
      </c>
      <c r="Q32" s="39">
        <v>1156</v>
      </c>
      <c r="R32" s="40">
        <v>38.05636028443508</v>
      </c>
      <c r="S32" s="62">
        <v>30376</v>
      </c>
      <c r="T32" s="11" t="s">
        <v>51</v>
      </c>
    </row>
    <row r="33" spans="1:20">
      <c r="A33" s="10">
        <f t="shared" si="0"/>
        <v>28</v>
      </c>
      <c r="B33" s="11" t="s">
        <v>52</v>
      </c>
      <c r="C33" s="50">
        <v>322</v>
      </c>
      <c r="D33" s="51">
        <v>11.002528531401627</v>
      </c>
      <c r="E33" s="36">
        <v>179</v>
      </c>
      <c r="F33" s="37">
        <v>6.1163124444748167</v>
      </c>
      <c r="G33" s="50">
        <v>84</v>
      </c>
      <c r="H33" s="51">
        <v>2.8702248342786851</v>
      </c>
      <c r="I33" s="36">
        <v>2</v>
      </c>
      <c r="J33" s="38">
        <v>6.8338686530444892E-2</v>
      </c>
      <c r="K33" s="50">
        <v>55</v>
      </c>
      <c r="L33" s="51">
        <v>1.8793138795872344</v>
      </c>
      <c r="M33" s="36">
        <v>7</v>
      </c>
      <c r="N33" s="38">
        <v>0.23918540285655712</v>
      </c>
      <c r="O33" s="50">
        <v>466</v>
      </c>
      <c r="P33" s="55">
        <v>15.922913961593659</v>
      </c>
      <c r="Q33" s="39">
        <v>1115</v>
      </c>
      <c r="R33" s="40">
        <v>38.098817740723028</v>
      </c>
      <c r="S33" s="62">
        <v>29266</v>
      </c>
      <c r="T33" s="11" t="s">
        <v>52</v>
      </c>
    </row>
    <row r="34" spans="1:20">
      <c r="A34" s="10">
        <f t="shared" si="0"/>
        <v>29</v>
      </c>
      <c r="B34" s="11" t="s">
        <v>53</v>
      </c>
      <c r="C34" s="50">
        <v>269</v>
      </c>
      <c r="D34" s="51">
        <v>12.645731477999249</v>
      </c>
      <c r="E34" s="36">
        <v>159</v>
      </c>
      <c r="F34" s="37">
        <v>7.4746145167356151</v>
      </c>
      <c r="G34" s="50">
        <v>47</v>
      </c>
      <c r="H34" s="51">
        <v>2.2094772470853705</v>
      </c>
      <c r="I34" s="36">
        <v>6</v>
      </c>
      <c r="J34" s="38">
        <v>0.28206092515983455</v>
      </c>
      <c r="K34" s="50">
        <v>30</v>
      </c>
      <c r="L34" s="51">
        <v>1.4103046257991727</v>
      </c>
      <c r="M34" s="36">
        <v>5</v>
      </c>
      <c r="N34" s="38">
        <v>0.23505077096652877</v>
      </c>
      <c r="O34" s="50">
        <v>307</v>
      </c>
      <c r="P34" s="55">
        <v>14.432117337344867</v>
      </c>
      <c r="Q34" s="39">
        <v>823</v>
      </c>
      <c r="R34" s="40">
        <v>38.689356901090633</v>
      </c>
      <c r="S34" s="62">
        <v>21272</v>
      </c>
      <c r="T34" s="11" t="s">
        <v>53</v>
      </c>
    </row>
    <row r="35" spans="1:20">
      <c r="A35" s="10">
        <f t="shared" si="0"/>
        <v>30</v>
      </c>
      <c r="B35" s="11" t="s">
        <v>54</v>
      </c>
      <c r="C35" s="50">
        <v>3813</v>
      </c>
      <c r="D35" s="51">
        <v>13.933653445591878</v>
      </c>
      <c r="E35" s="36">
        <v>2279</v>
      </c>
      <c r="F35" s="37">
        <v>8.328034671519509</v>
      </c>
      <c r="G35" s="50">
        <v>1244</v>
      </c>
      <c r="H35" s="51">
        <v>4.54588641130771</v>
      </c>
      <c r="I35" s="36">
        <v>36</v>
      </c>
      <c r="J35" s="38">
        <v>0.1315529829638887</v>
      </c>
      <c r="K35" s="50">
        <v>505</v>
      </c>
      <c r="L35" s="51">
        <v>1.8453960110212164</v>
      </c>
      <c r="M35" s="36">
        <v>127</v>
      </c>
      <c r="N35" s="38">
        <v>0.46408968990038513</v>
      </c>
      <c r="O35" s="50">
        <v>2301</v>
      </c>
      <c r="P35" s="55">
        <v>8.408428161108553</v>
      </c>
      <c r="Q35" s="39">
        <v>10305</v>
      </c>
      <c r="R35" s="40">
        <v>37.657041373413144</v>
      </c>
      <c r="S35" s="62">
        <v>273654</v>
      </c>
      <c r="T35" s="11" t="s">
        <v>54</v>
      </c>
    </row>
    <row r="36" spans="1:20">
      <c r="A36" s="10">
        <f t="shared" si="0"/>
        <v>31</v>
      </c>
      <c r="B36" s="12" t="s">
        <v>55</v>
      </c>
      <c r="C36" s="50">
        <v>137</v>
      </c>
      <c r="D36" s="51">
        <v>9.8931253610629692</v>
      </c>
      <c r="E36" s="36">
        <v>54</v>
      </c>
      <c r="F36" s="37">
        <v>3.8994800693240901</v>
      </c>
      <c r="G36" s="50">
        <v>35</v>
      </c>
      <c r="H36" s="51">
        <v>2.5274407856730217</v>
      </c>
      <c r="I36" s="36">
        <v>0</v>
      </c>
      <c r="J36" s="38">
        <v>0</v>
      </c>
      <c r="K36" s="50">
        <v>25</v>
      </c>
      <c r="L36" s="51">
        <v>1.805314846909301</v>
      </c>
      <c r="M36" s="36">
        <v>2</v>
      </c>
      <c r="N36" s="38">
        <v>0.14442518775274407</v>
      </c>
      <c r="O36" s="50">
        <v>221</v>
      </c>
      <c r="P36" s="55">
        <v>15.958983246678219</v>
      </c>
      <c r="Q36" s="39">
        <v>474</v>
      </c>
      <c r="R36" s="40">
        <v>34.22876949740035</v>
      </c>
      <c r="S36" s="62">
        <v>13848</v>
      </c>
      <c r="T36" s="11" t="s">
        <v>55</v>
      </c>
    </row>
    <row r="37" spans="1:20">
      <c r="A37" s="15">
        <v>32</v>
      </c>
      <c r="B37" s="16" t="s">
        <v>56</v>
      </c>
      <c r="C37" s="50">
        <v>630</v>
      </c>
      <c r="D37" s="51">
        <v>10.590549195622573</v>
      </c>
      <c r="E37" s="36">
        <v>359</v>
      </c>
      <c r="F37" s="37">
        <v>6.0349320019500059</v>
      </c>
      <c r="G37" s="50">
        <v>196</v>
      </c>
      <c r="H37" s="51">
        <v>3.2948375275270227</v>
      </c>
      <c r="I37" s="36">
        <v>9</v>
      </c>
      <c r="J37" s="38">
        <v>0.15129355993746532</v>
      </c>
      <c r="K37" s="50">
        <v>88</v>
      </c>
      <c r="L37" s="51">
        <v>1.4793148082774388</v>
      </c>
      <c r="M37" s="36">
        <v>19</v>
      </c>
      <c r="N37" s="38">
        <v>0.31939751542353789</v>
      </c>
      <c r="O37" s="50">
        <v>706</v>
      </c>
      <c r="P37" s="55">
        <v>11.868139257316725</v>
      </c>
      <c r="Q37" s="39">
        <v>2007</v>
      </c>
      <c r="R37" s="40">
        <v>33.738463866054765</v>
      </c>
      <c r="S37" s="62">
        <v>59487</v>
      </c>
      <c r="T37" s="17" t="s">
        <v>56</v>
      </c>
    </row>
    <row r="38" spans="1:20">
      <c r="A38" s="10">
        <v>33</v>
      </c>
      <c r="B38" s="11" t="s">
        <v>57</v>
      </c>
      <c r="C38" s="50">
        <v>291</v>
      </c>
      <c r="D38" s="51">
        <v>9.8042518783059869</v>
      </c>
      <c r="E38" s="36">
        <v>159</v>
      </c>
      <c r="F38" s="37">
        <v>5.3569623664970862</v>
      </c>
      <c r="G38" s="50">
        <v>93</v>
      </c>
      <c r="H38" s="51">
        <v>3.133317610592635</v>
      </c>
      <c r="I38" s="36">
        <v>4</v>
      </c>
      <c r="J38" s="38">
        <v>0.13476634884269401</v>
      </c>
      <c r="K38" s="50">
        <v>41</v>
      </c>
      <c r="L38" s="51">
        <v>1.3813550756376132</v>
      </c>
      <c r="M38" s="36">
        <v>5</v>
      </c>
      <c r="N38" s="38">
        <v>0.16845793605336748</v>
      </c>
      <c r="O38" s="50">
        <v>350</v>
      </c>
      <c r="P38" s="55">
        <v>11.792055523735723</v>
      </c>
      <c r="Q38" s="39">
        <v>943</v>
      </c>
      <c r="R38" s="40">
        <v>31.771166739665105</v>
      </c>
      <c r="S38" s="62">
        <v>29681</v>
      </c>
      <c r="T38" s="11" t="s">
        <v>57</v>
      </c>
    </row>
    <row r="39" spans="1:20">
      <c r="A39" s="10">
        <v>34</v>
      </c>
      <c r="B39" s="11" t="s">
        <v>58</v>
      </c>
      <c r="C39" s="50">
        <v>208</v>
      </c>
      <c r="D39" s="51">
        <v>7.6803781109223843</v>
      </c>
      <c r="E39" s="36">
        <v>145</v>
      </c>
      <c r="F39" s="37">
        <v>5.3541097407872389</v>
      </c>
      <c r="G39" s="50">
        <v>59</v>
      </c>
      <c r="H39" s="51">
        <v>2.1785687910789453</v>
      </c>
      <c r="I39" s="36">
        <v>0</v>
      </c>
      <c r="J39" s="38">
        <v>0</v>
      </c>
      <c r="K39" s="50">
        <v>36</v>
      </c>
      <c r="L39" s="51">
        <v>1.3292962115057974</v>
      </c>
      <c r="M39" s="36">
        <v>9</v>
      </c>
      <c r="N39" s="38">
        <v>0.33232405287644934</v>
      </c>
      <c r="O39" s="50">
        <v>432</v>
      </c>
      <c r="P39" s="55">
        <v>15.951554538069567</v>
      </c>
      <c r="Q39" s="39">
        <v>889</v>
      </c>
      <c r="R39" s="40">
        <v>32.826231445240381</v>
      </c>
      <c r="S39" s="62">
        <v>27082</v>
      </c>
      <c r="T39" s="11" t="s">
        <v>58</v>
      </c>
    </row>
    <row r="40" spans="1:20">
      <c r="A40" s="10">
        <v>35</v>
      </c>
      <c r="B40" s="11" t="s">
        <v>59</v>
      </c>
      <c r="C40" s="50">
        <v>372</v>
      </c>
      <c r="D40" s="51">
        <v>11.919256648510093</v>
      </c>
      <c r="E40" s="36">
        <v>241</v>
      </c>
      <c r="F40" s="37">
        <v>7.7218840115347644</v>
      </c>
      <c r="G40" s="50">
        <v>54</v>
      </c>
      <c r="H40" s="51">
        <v>1.730214674783723</v>
      </c>
      <c r="I40" s="36">
        <v>4</v>
      </c>
      <c r="J40" s="38">
        <v>0.12816404998397948</v>
      </c>
      <c r="K40" s="50">
        <v>17</v>
      </c>
      <c r="L40" s="51">
        <v>0.54469721243191294</v>
      </c>
      <c r="M40" s="36">
        <v>15</v>
      </c>
      <c r="N40" s="38">
        <v>0.4806151874399231</v>
      </c>
      <c r="O40" s="50">
        <v>391</v>
      </c>
      <c r="P40" s="55">
        <v>12.528035885933996</v>
      </c>
      <c r="Q40" s="39">
        <v>1094</v>
      </c>
      <c r="R40" s="40">
        <v>35.05286767061839</v>
      </c>
      <c r="S40" s="62">
        <v>31210</v>
      </c>
      <c r="T40" s="11" t="s">
        <v>59</v>
      </c>
    </row>
    <row r="41" spans="1:20">
      <c r="A41" s="10">
        <f t="shared" ref="A41:A48" si="1">A40+1</f>
        <v>36</v>
      </c>
      <c r="B41" s="11" t="s">
        <v>60</v>
      </c>
      <c r="C41" s="50">
        <v>380</v>
      </c>
      <c r="D41" s="51">
        <v>10.367500613865168</v>
      </c>
      <c r="E41" s="36">
        <v>206</v>
      </c>
      <c r="F41" s="37">
        <v>5.6202766485690123</v>
      </c>
      <c r="G41" s="50">
        <v>111</v>
      </c>
      <c r="H41" s="51">
        <v>3.0284014951027203</v>
      </c>
      <c r="I41" s="36">
        <v>4</v>
      </c>
      <c r="J41" s="38">
        <v>0.10913158540910704</v>
      </c>
      <c r="K41" s="50">
        <v>38</v>
      </c>
      <c r="L41" s="51">
        <v>1.0367500613865168</v>
      </c>
      <c r="M41" s="36">
        <v>7</v>
      </c>
      <c r="N41" s="38">
        <v>0.19098027446593729</v>
      </c>
      <c r="O41" s="50">
        <v>503</v>
      </c>
      <c r="P41" s="55">
        <v>13.723296865195207</v>
      </c>
      <c r="Q41" s="39">
        <v>1249</v>
      </c>
      <c r="R41" s="40">
        <v>34.076337543993667</v>
      </c>
      <c r="S41" s="62">
        <v>36653</v>
      </c>
      <c r="T41" s="11" t="s">
        <v>60</v>
      </c>
    </row>
    <row r="42" spans="1:20">
      <c r="A42" s="10">
        <f t="shared" si="1"/>
        <v>37</v>
      </c>
      <c r="B42" s="12" t="s">
        <v>61</v>
      </c>
      <c r="C42" s="50">
        <v>181</v>
      </c>
      <c r="D42" s="51">
        <v>9.0152911291527609</v>
      </c>
      <c r="E42" s="36">
        <v>109</v>
      </c>
      <c r="F42" s="37">
        <v>5.4290979728047022</v>
      </c>
      <c r="G42" s="50">
        <v>53</v>
      </c>
      <c r="H42" s="51">
        <v>2.6398366289784332</v>
      </c>
      <c r="I42" s="36">
        <v>2</v>
      </c>
      <c r="J42" s="38">
        <v>9.9616476565223891E-2</v>
      </c>
      <c r="K42" s="50">
        <v>27</v>
      </c>
      <c r="L42" s="51">
        <v>1.3448224336305223</v>
      </c>
      <c r="M42" s="36">
        <v>2</v>
      </c>
      <c r="N42" s="38">
        <v>9.9616476565223891E-2</v>
      </c>
      <c r="O42" s="50">
        <v>301</v>
      </c>
      <c r="P42" s="55">
        <v>14.992279723066195</v>
      </c>
      <c r="Q42" s="39">
        <v>675</v>
      </c>
      <c r="R42" s="40">
        <v>33.620560840763062</v>
      </c>
      <c r="S42" s="62">
        <v>20077</v>
      </c>
      <c r="T42" s="11" t="s">
        <v>61</v>
      </c>
    </row>
    <row r="43" spans="1:20">
      <c r="A43" s="10">
        <f t="shared" si="1"/>
        <v>38</v>
      </c>
      <c r="B43" s="11" t="s">
        <v>62</v>
      </c>
      <c r="C43" s="50">
        <v>211</v>
      </c>
      <c r="D43" s="51">
        <v>8.7741184298070518</v>
      </c>
      <c r="E43" s="36">
        <v>131</v>
      </c>
      <c r="F43" s="37">
        <v>5.4474384564204925</v>
      </c>
      <c r="G43" s="50">
        <v>69</v>
      </c>
      <c r="H43" s="51">
        <v>2.8692614770459079</v>
      </c>
      <c r="I43" s="36">
        <v>0</v>
      </c>
      <c r="J43" s="38">
        <v>0</v>
      </c>
      <c r="K43" s="50">
        <v>39</v>
      </c>
      <c r="L43" s="51">
        <v>1.621756487025948</v>
      </c>
      <c r="M43" s="36">
        <v>7</v>
      </c>
      <c r="N43" s="38">
        <v>0.29108449767132399</v>
      </c>
      <c r="O43" s="50">
        <v>413</v>
      </c>
      <c r="P43" s="55">
        <v>17.173985362608118</v>
      </c>
      <c r="Q43" s="39">
        <v>870</v>
      </c>
      <c r="R43" s="40">
        <v>36.177644710578839</v>
      </c>
      <c r="S43" s="62">
        <v>24048</v>
      </c>
      <c r="T43" s="11" t="s">
        <v>62</v>
      </c>
    </row>
    <row r="44" spans="1:20">
      <c r="A44" s="10">
        <f t="shared" si="1"/>
        <v>39</v>
      </c>
      <c r="B44" s="11" t="s">
        <v>63</v>
      </c>
      <c r="C44" s="50">
        <v>136</v>
      </c>
      <c r="D44" s="51">
        <v>9.6011295446523128</v>
      </c>
      <c r="E44" s="36">
        <v>88</v>
      </c>
      <c r="F44" s="37">
        <v>6.2124955877162025</v>
      </c>
      <c r="G44" s="50">
        <v>34</v>
      </c>
      <c r="H44" s="51">
        <v>2.4002823861630782</v>
      </c>
      <c r="I44" s="36">
        <v>0</v>
      </c>
      <c r="J44" s="38">
        <v>0</v>
      </c>
      <c r="K44" s="50">
        <v>13</v>
      </c>
      <c r="L44" s="51">
        <v>0.91775503000352987</v>
      </c>
      <c r="M44" s="36">
        <v>6</v>
      </c>
      <c r="N44" s="38">
        <v>0.42357924461701374</v>
      </c>
      <c r="O44" s="50">
        <v>174</v>
      </c>
      <c r="P44" s="55">
        <v>12.283798093893399</v>
      </c>
      <c r="Q44" s="39">
        <v>451</v>
      </c>
      <c r="R44" s="40">
        <v>31.839039887045534</v>
      </c>
      <c r="S44" s="62">
        <v>14165</v>
      </c>
      <c r="T44" s="11" t="s">
        <v>63</v>
      </c>
    </row>
    <row r="45" spans="1:20">
      <c r="A45" s="10">
        <f t="shared" si="1"/>
        <v>40</v>
      </c>
      <c r="B45" s="12" t="s">
        <v>64</v>
      </c>
      <c r="C45" s="50">
        <v>500</v>
      </c>
      <c r="D45" s="51">
        <v>13.304595407253666</v>
      </c>
      <c r="E45" s="36">
        <v>169</v>
      </c>
      <c r="F45" s="37">
        <v>4.4969532476517395</v>
      </c>
      <c r="G45" s="50">
        <v>126</v>
      </c>
      <c r="H45" s="51">
        <v>3.3527580426279235</v>
      </c>
      <c r="I45" s="36">
        <v>2</v>
      </c>
      <c r="J45" s="38">
        <v>5.3218381629014662E-2</v>
      </c>
      <c r="K45" s="50">
        <v>79</v>
      </c>
      <c r="L45" s="51">
        <v>2.1021260743460788</v>
      </c>
      <c r="M45" s="36">
        <v>23</v>
      </c>
      <c r="N45" s="38">
        <v>0.61201138873366856</v>
      </c>
      <c r="O45" s="50">
        <v>500</v>
      </c>
      <c r="P45" s="55">
        <v>13.304595407253666</v>
      </c>
      <c r="Q45" s="39">
        <v>1399</v>
      </c>
      <c r="R45" s="40">
        <v>37.226257949495761</v>
      </c>
      <c r="S45" s="62">
        <v>37581</v>
      </c>
      <c r="T45" s="11" t="s">
        <v>64</v>
      </c>
    </row>
    <row r="46" spans="1:20">
      <c r="A46" s="10">
        <f t="shared" si="1"/>
        <v>41</v>
      </c>
      <c r="B46" s="11" t="s">
        <v>65</v>
      </c>
      <c r="C46" s="50">
        <v>206</v>
      </c>
      <c r="D46" s="51">
        <v>10.266633441315724</v>
      </c>
      <c r="E46" s="36">
        <v>123</v>
      </c>
      <c r="F46" s="37">
        <v>6.1300772489409416</v>
      </c>
      <c r="G46" s="50">
        <v>38</v>
      </c>
      <c r="H46" s="51">
        <v>1.893845003737852</v>
      </c>
      <c r="I46" s="36">
        <v>2</v>
      </c>
      <c r="J46" s="38">
        <v>9.9676052828307993E-2</v>
      </c>
      <c r="K46" s="50">
        <v>15</v>
      </c>
      <c r="L46" s="51">
        <v>0.74757039621230992</v>
      </c>
      <c r="M46" s="36">
        <v>4</v>
      </c>
      <c r="N46" s="38">
        <v>0.19935210565661599</v>
      </c>
      <c r="O46" s="50">
        <v>286</v>
      </c>
      <c r="P46" s="55">
        <v>14.253675554448044</v>
      </c>
      <c r="Q46" s="39">
        <v>674</v>
      </c>
      <c r="R46" s="40">
        <v>33.59082980313979</v>
      </c>
      <c r="S46" s="62">
        <v>20065</v>
      </c>
      <c r="T46" s="11" t="s">
        <v>65</v>
      </c>
    </row>
    <row r="47" spans="1:20">
      <c r="A47" s="10">
        <f t="shared" si="1"/>
        <v>42</v>
      </c>
      <c r="B47" s="11" t="s">
        <v>66</v>
      </c>
      <c r="C47" s="50">
        <v>939</v>
      </c>
      <c r="D47" s="51">
        <v>11.776952791852707</v>
      </c>
      <c r="E47" s="36">
        <v>625</v>
      </c>
      <c r="F47" s="37">
        <v>7.8387598454823655</v>
      </c>
      <c r="G47" s="50">
        <v>295</v>
      </c>
      <c r="H47" s="51">
        <v>3.6998946470676768</v>
      </c>
      <c r="I47" s="36">
        <v>8</v>
      </c>
      <c r="J47" s="38">
        <v>0.10033612602217429</v>
      </c>
      <c r="K47" s="50">
        <v>188</v>
      </c>
      <c r="L47" s="51">
        <v>2.3578989615210957</v>
      </c>
      <c r="M47" s="36">
        <v>25</v>
      </c>
      <c r="N47" s="38">
        <v>0.31355039381929461</v>
      </c>
      <c r="O47" s="50">
        <v>1196</v>
      </c>
      <c r="P47" s="55">
        <v>15.000250840315054</v>
      </c>
      <c r="Q47" s="39">
        <v>3276</v>
      </c>
      <c r="R47" s="40">
        <v>41.08764360608037</v>
      </c>
      <c r="S47" s="62">
        <v>79732</v>
      </c>
      <c r="T47" s="11" t="s">
        <v>66</v>
      </c>
    </row>
    <row r="48" spans="1:20">
      <c r="A48" s="10">
        <f t="shared" si="1"/>
        <v>43</v>
      </c>
      <c r="B48" s="11" t="s">
        <v>67</v>
      </c>
      <c r="C48" s="50">
        <v>273</v>
      </c>
      <c r="D48" s="51">
        <v>12.762973352033661</v>
      </c>
      <c r="E48" s="36">
        <v>129</v>
      </c>
      <c r="F48" s="37">
        <v>6.0308555399719497</v>
      </c>
      <c r="G48" s="50">
        <v>91</v>
      </c>
      <c r="H48" s="51">
        <v>4.2543244506778866</v>
      </c>
      <c r="I48" s="36">
        <v>11</v>
      </c>
      <c r="J48" s="38">
        <v>0.51425899953249177</v>
      </c>
      <c r="K48" s="50">
        <v>40</v>
      </c>
      <c r="L48" s="51">
        <v>1.8700327255726976</v>
      </c>
      <c r="M48" s="36">
        <v>10</v>
      </c>
      <c r="N48" s="38">
        <v>0.4675081813931744</v>
      </c>
      <c r="O48" s="50">
        <v>301</v>
      </c>
      <c r="P48" s="55">
        <v>14.071996259934549</v>
      </c>
      <c r="Q48" s="39">
        <v>855</v>
      </c>
      <c r="R48" s="40">
        <v>39.971949509116406</v>
      </c>
      <c r="S48" s="62">
        <v>21390</v>
      </c>
      <c r="T48" s="11" t="s">
        <v>67</v>
      </c>
    </row>
    <row r="49" spans="1:20">
      <c r="A49" s="77" t="s">
        <v>68</v>
      </c>
      <c r="B49" s="78"/>
      <c r="C49" s="52">
        <v>24713</v>
      </c>
      <c r="D49" s="51">
        <v>11.619662351315998</v>
      </c>
      <c r="E49" s="4">
        <v>14996</v>
      </c>
      <c r="F49" s="37">
        <v>7.0508823947045975</v>
      </c>
      <c r="G49" s="52">
        <v>7207</v>
      </c>
      <c r="H49" s="51">
        <v>3.3886175926004287</v>
      </c>
      <c r="I49" s="5">
        <v>240</v>
      </c>
      <c r="J49" s="41">
        <v>0.1128442101046348</v>
      </c>
      <c r="K49" s="52">
        <v>3489</v>
      </c>
      <c r="L49" s="51">
        <v>1.6404727043961282</v>
      </c>
      <c r="M49" s="5">
        <v>782</v>
      </c>
      <c r="N49" s="38">
        <v>0.36768405125760167</v>
      </c>
      <c r="O49" s="52">
        <v>26384</v>
      </c>
      <c r="P49" s="55">
        <v>12.40534016416952</v>
      </c>
      <c r="Q49" s="4">
        <v>77811</v>
      </c>
      <c r="R49" s="40">
        <v>36.585503468548907</v>
      </c>
      <c r="S49" s="63">
        <v>2126826</v>
      </c>
      <c r="T49" s="18" t="s">
        <v>68</v>
      </c>
    </row>
    <row r="50" spans="1:20">
      <c r="A50" s="77" t="s">
        <v>69</v>
      </c>
      <c r="B50" s="78"/>
      <c r="C50" s="50">
        <v>8053</v>
      </c>
      <c r="D50" s="51">
        <v>15.515630268291508</v>
      </c>
      <c r="E50" s="39">
        <v>4454</v>
      </c>
      <c r="F50" s="37">
        <v>8.5814748807860894</v>
      </c>
      <c r="G50" s="50">
        <v>2291</v>
      </c>
      <c r="H50" s="51">
        <v>4.4140455662058669</v>
      </c>
      <c r="I50" s="39">
        <v>72</v>
      </c>
      <c r="J50" s="41">
        <v>0.13872164153942487</v>
      </c>
      <c r="K50" s="50">
        <v>1107</v>
      </c>
      <c r="L50" s="51">
        <v>2.1328452386686578</v>
      </c>
      <c r="M50" s="39">
        <v>291</v>
      </c>
      <c r="N50" s="38">
        <v>0.56066663455517562</v>
      </c>
      <c r="O50" s="50">
        <v>3841</v>
      </c>
      <c r="P50" s="55">
        <v>7.4004142382351521</v>
      </c>
      <c r="Q50" s="39">
        <v>20109</v>
      </c>
      <c r="R50" s="40">
        <v>38.743798468281874</v>
      </c>
      <c r="S50" s="64">
        <v>519025</v>
      </c>
      <c r="T50" s="11" t="s">
        <v>69</v>
      </c>
    </row>
    <row r="51" spans="1:20">
      <c r="A51" s="74" t="s">
        <v>72</v>
      </c>
      <c r="B51" s="74"/>
      <c r="C51" s="53">
        <v>19635</v>
      </c>
      <c r="D51" s="51">
        <v>16.693774034230952</v>
      </c>
      <c r="E51" s="4">
        <v>11975</v>
      </c>
      <c r="F51" s="37">
        <v>10.181204179267413</v>
      </c>
      <c r="G51" s="53">
        <v>4744</v>
      </c>
      <c r="H51" s="51">
        <v>4.0333722443795077</v>
      </c>
      <c r="I51" s="4">
        <v>125</v>
      </c>
      <c r="J51" s="41">
        <v>0.10627561773765566</v>
      </c>
      <c r="K51" s="53">
        <v>2489</v>
      </c>
      <c r="L51" s="51">
        <v>2.1161601003921997</v>
      </c>
      <c r="M51" s="4">
        <v>695</v>
      </c>
      <c r="N51" s="38">
        <v>0.59089243462136543</v>
      </c>
      <c r="O51" s="53">
        <v>12309</v>
      </c>
      <c r="P51" s="55">
        <v>10.465172629862428</v>
      </c>
      <c r="Q51" s="4">
        <v>51972</v>
      </c>
      <c r="R51" s="40">
        <v>44.186851240491521</v>
      </c>
      <c r="S51" s="63">
        <v>1176187</v>
      </c>
      <c r="T51" s="4" t="s">
        <v>70</v>
      </c>
    </row>
    <row r="52" spans="1:20">
      <c r="A52" s="75" t="s">
        <v>76</v>
      </c>
      <c r="B52" s="75"/>
      <c r="C52" s="42">
        <v>52401</v>
      </c>
      <c r="D52" s="43">
        <v>13.710224754437291</v>
      </c>
      <c r="E52" s="27">
        <v>31425</v>
      </c>
      <c r="F52" s="43">
        <v>8.2220532605902932</v>
      </c>
      <c r="G52" s="27">
        <v>14242</v>
      </c>
      <c r="H52" s="43">
        <v>3.7262842493978341</v>
      </c>
      <c r="I52" s="28">
        <v>437</v>
      </c>
      <c r="J52" s="29">
        <v>0.11433690612181249</v>
      </c>
      <c r="K52" s="42">
        <v>7085</v>
      </c>
      <c r="L52" s="43">
        <v>1.8537230660710333</v>
      </c>
      <c r="M52" s="27">
        <v>1768</v>
      </c>
      <c r="N52" s="44">
        <v>0.46258043483607436</v>
      </c>
      <c r="O52" s="42">
        <v>42534</v>
      </c>
      <c r="P52" s="30">
        <v>11.128617768844789</v>
      </c>
      <c r="Q52" s="27">
        <v>149892</v>
      </c>
      <c r="R52" s="30">
        <v>39.217820440299128</v>
      </c>
      <c r="S52" s="26">
        <v>3822038</v>
      </c>
      <c r="T52" s="27" t="s">
        <v>71</v>
      </c>
    </row>
    <row r="53" spans="1:20">
      <c r="A53" s="76" t="s">
        <v>74</v>
      </c>
      <c r="B53" s="76"/>
      <c r="C53" s="54">
        <v>51385</v>
      </c>
      <c r="D53" s="51">
        <v>13.511029822604135</v>
      </c>
      <c r="E53" s="20">
        <v>30651</v>
      </c>
      <c r="F53" s="37">
        <v>8.0592891912550222</v>
      </c>
      <c r="G53" s="54">
        <v>14220</v>
      </c>
      <c r="H53" s="51">
        <v>3.7389674822892052</v>
      </c>
      <c r="I53" s="20">
        <v>395</v>
      </c>
      <c r="J53" s="41">
        <v>0.10386020784136681</v>
      </c>
      <c r="K53" s="54">
        <v>6789</v>
      </c>
      <c r="L53" s="51">
        <v>1.7850808886963019</v>
      </c>
      <c r="M53" s="20">
        <v>1781</v>
      </c>
      <c r="N53" s="38">
        <v>0.46829121560879566</v>
      </c>
      <c r="O53" s="54">
        <v>42477</v>
      </c>
      <c r="P53" s="55">
        <v>11.168784932855033</v>
      </c>
      <c r="Q53" s="20">
        <v>147698</v>
      </c>
      <c r="R53" s="40">
        <v>38.835303741149858</v>
      </c>
      <c r="S53" s="56">
        <v>3803189</v>
      </c>
      <c r="T53" s="19" t="s">
        <v>71</v>
      </c>
    </row>
    <row r="54" spans="1:20">
      <c r="A54" s="65"/>
      <c r="B54" s="65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21"/>
      <c r="Q54" s="6"/>
      <c r="R54" s="7"/>
      <c r="S54" s="22"/>
      <c r="T54" s="8"/>
    </row>
  </sheetData>
  <mergeCells count="9">
    <mergeCell ref="A54:B54"/>
    <mergeCell ref="A1:T2"/>
    <mergeCell ref="A3:A5"/>
    <mergeCell ref="B3:B5"/>
    <mergeCell ref="A51:B51"/>
    <mergeCell ref="A52:B52"/>
    <mergeCell ref="A53:B53"/>
    <mergeCell ref="A49:B49"/>
    <mergeCell ref="A50:B50"/>
  </mergeCells>
  <pageMargins left="0.7" right="0.7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Хафизов</dc:creator>
  <cp:lastModifiedBy>user</cp:lastModifiedBy>
  <cp:lastPrinted>2012-12-04T12:34:38Z</cp:lastPrinted>
  <dcterms:created xsi:type="dcterms:W3CDTF">2012-08-07T09:32:02Z</dcterms:created>
  <dcterms:modified xsi:type="dcterms:W3CDTF">2013-12-17T12:04:18Z</dcterms:modified>
</cp:coreProperties>
</file>