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Лист1!$A$1:$T$53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<sst xmlns="http://schemas.openxmlformats.org/spreadsheetml/2006/main" count="151" uniqueCount="77">
  <si>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</si>
  <si>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</si>
  <si>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</si>
  <si>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</si>
  <si>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</si>
  <si>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</si>
  <si>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</si>
  <si>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</si>
  <si>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</si>
  <si>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</si>
  <si>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</si>
  <si>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</si>
  <si>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</si>
  <si>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</si>
  <si>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</si>
  <si>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</si>
  <si>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</si>
  <si>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</si>
  <si>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</si>
  <si>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</si>
  <si>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</si>
  <si>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</si>
  <si>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</si>
  <si>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</si>
  <si>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</si>
  <si>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</si>
  <si>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</si>
  <si>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</si>
  <si>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</si>
  <si>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</si>
  <si>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</si>
  <si>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</si>
  <si>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</si>
  <si>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</si>
  <si>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</si>
  <si>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</si>
  <si>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</si>
  <si>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</si>
  <si>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</si>
  <si>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</si>
  <si>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</si>
  <si>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</si>
  <si>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</si>
  <si>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</si>
  <si>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</si>
  <si>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</si>
  <si>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</si>
  <si>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</si>
  <si>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</si>
  <si>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</si>
  <si>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</si>
  <si>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</si>
  <si>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</si>
  <si>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</si>
  <si>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</si>
  <si>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</si>
  <si>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</si>
  <si>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</si>
  <si>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</si>
  <si>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</si>
  <si>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</si>
  <si>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</si>
  <si>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</si>
  <si>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</si>
  <si>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</si>
  <si>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</si>
  <si>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</si>
  <si>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</si>
  <si>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</si>
  <si>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</si>
  <si>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</si>
  <si>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</si>
  <si>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</si>
  <si>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</si>
  <si>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7 мес. 2017 г.</t>
  </si>
  <si>
    <t>Статистическая отчетность по государственной регистрации актов гражданского состояния в Республике Татарстан по итогам 7 месяцев 2018 г. (на 1 тыс. населения)</t>
  </si>
  <si>
    <t>Итого по РТ за 7 мес. 2018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</si>
</sst>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6" fillId="9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" fontId="8" fillId="10" borderId="4" xfId="0" applyNumberFormat="1" applyFont="1" applyFill="1" applyBorder="1" applyAlignment="1">
      <alignment horizontal="center"/>
    </xf>
    <xf numFmtId="164" fontId="8" fillId="10" borderId="4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164" fontId="8" fillId="12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7" fillId="9" borderId="4" xfId="0" applyNumberFormat="1" applyFont="1" applyFill="1" applyBorder="1" applyAlignment="1">
      <alignment horizontal="center"/>
    </xf>
    <xf numFmtId="1" fontId="8" fillId="10" borderId="5" xfId="0" applyNumberFormat="1" applyFont="1" applyFill="1" applyBorder="1" applyAlignment="1">
      <alignment horizontal="center"/>
    </xf>
    <xf numFmtId="164" fontId="8" fillId="10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164" fontId="8" fillId="12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" fontId="3" fillId="13" borderId="5" xfId="0" applyNumberFormat="1" applyFont="1" applyFill="1" applyBorder="1" applyAlignment="1">
      <alignment horizontal="center"/>
    </xf>
    <xf numFmtId="1" fontId="7" fillId="14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7" fillId="8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9" fillId="12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9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0" fontId="5" fillId="0" borderId="5" xfId="0" applyFont="1" applyFill="1" applyBorder="1"/>
    <xf numFmtId="1" fontId="5" fillId="0" borderId="5" xfId="0" applyNumberFormat="1" applyFont="1" applyFill="1" applyBorder="1" applyAlignment="1">
      <alignment horizontal="left"/>
    </xf>
    <xf numFmtId="3" fontId="5" fillId="4" borderId="5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2" borderId="5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1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/>
    </xf>
    <xf numFmtId="0" fontId="12" fillId="4" borderId="5" xfId="0" applyFont="1" applyFill="1" applyBorder="1" applyAlignment="1"/>
    <xf numFmtId="0" fontId="12" fillId="0" borderId="5" xfId="0" applyFont="1" applyFill="1" applyBorder="1" applyAlignment="1"/>
    <xf numFmtId="0" fontId="7" fillId="0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topLeftCell="A25" zoomScaleNormal="120" zoomScaleSheetLayoutView="100" zoomScalePageLayoutView="85" workbookViewId="0">
      <selection activeCell="T58" sqref="T58"/>
    </sheetView>
  </sheetViews>
  <sheetFormatPr defaultRowHeight="15"/>
  <cols>
    <col min="1" max="1" width="5.42578125" style="6" customWidth="1"/>
    <col min="2" max="2" width="21.42578125" style="6" customWidth="1"/>
    <col min="3" max="3" width="7.85546875" style="6" customWidth="1"/>
    <col min="4" max="4" width="9.140625" style="6" customWidth="1"/>
    <col min="5" max="5" width="7.85546875" style="6" customWidth="1"/>
    <col min="6" max="6" width="8.85546875" style="6"/>
    <col min="7" max="7" width="12" style="6" customWidth="1"/>
    <col min="8" max="15" width="8.85546875" style="6"/>
    <col min="16" max="17" width="9.28515625" style="6" customWidth="1"/>
    <col min="18" max="18" width="10.7109375" style="6" customWidth="1"/>
    <col min="19" max="19" width="16.28515625" style="6" customWidth="1"/>
    <col min="20" max="20" width="23.140625" style="7" customWidth="1"/>
  </cols>
  <sheetData>
    <row r="1" spans="1:20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3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8" customFormat="1">
      <c r="A3" s="85" t="s">
        <v>0</v>
      </c>
      <c r="B3" s="88" t="s">
        <v>1</v>
      </c>
      <c r="C3" s="9" t="s">
        <v>2</v>
      </c>
      <c r="D3" s="63" t="s">
        <v>3</v>
      </c>
      <c r="E3" s="10" t="s">
        <v>4</v>
      </c>
      <c r="F3" s="66" t="s">
        <v>3</v>
      </c>
      <c r="G3" s="11" t="s">
        <v>5</v>
      </c>
      <c r="H3" s="69" t="s">
        <v>3</v>
      </c>
      <c r="I3" s="10" t="s">
        <v>6</v>
      </c>
      <c r="J3" s="66" t="s">
        <v>3</v>
      </c>
      <c r="K3" s="11" t="s">
        <v>7</v>
      </c>
      <c r="L3" s="69" t="s">
        <v>3</v>
      </c>
      <c r="M3" s="10" t="s">
        <v>8</v>
      </c>
      <c r="N3" s="66" t="s">
        <v>3</v>
      </c>
      <c r="O3" s="11" t="s">
        <v>9</v>
      </c>
      <c r="P3" s="69" t="s">
        <v>3</v>
      </c>
      <c r="Q3" s="10" t="s">
        <v>10</v>
      </c>
      <c r="R3" s="66" t="s">
        <v>3</v>
      </c>
      <c r="S3" s="11" t="s">
        <v>11</v>
      </c>
      <c r="T3" s="72" t="s">
        <v>12</v>
      </c>
    </row>
    <row r="4" spans="1:20" s="8" customFormat="1">
      <c r="A4" s="86"/>
      <c r="B4" s="89"/>
      <c r="C4" s="12" t="s">
        <v>13</v>
      </c>
      <c r="D4" s="64" t="s">
        <v>14</v>
      </c>
      <c r="E4" s="13"/>
      <c r="F4" s="67" t="s">
        <v>14</v>
      </c>
      <c r="G4" s="14" t="s">
        <v>15</v>
      </c>
      <c r="H4" s="70" t="s">
        <v>14</v>
      </c>
      <c r="I4" s="13" t="s">
        <v>16</v>
      </c>
      <c r="J4" s="67" t="s">
        <v>14</v>
      </c>
      <c r="K4" s="14" t="s">
        <v>17</v>
      </c>
      <c r="L4" s="70" t="s">
        <v>14</v>
      </c>
      <c r="M4" s="13" t="s">
        <v>18</v>
      </c>
      <c r="N4" s="67" t="s">
        <v>14</v>
      </c>
      <c r="O4" s="14"/>
      <c r="P4" s="70" t="s">
        <v>14</v>
      </c>
      <c r="Q4" s="13" t="s">
        <v>19</v>
      </c>
      <c r="R4" s="67" t="s">
        <v>14</v>
      </c>
      <c r="S4" s="14" t="s">
        <v>20</v>
      </c>
      <c r="T4" s="73" t="s">
        <v>21</v>
      </c>
    </row>
    <row r="5" spans="1:20" s="8" customFormat="1">
      <c r="A5" s="87"/>
      <c r="B5" s="90"/>
      <c r="C5" s="15" t="s">
        <v>22</v>
      </c>
      <c r="D5" s="65" t="s">
        <v>23</v>
      </c>
      <c r="E5" s="16" t="s">
        <v>22</v>
      </c>
      <c r="F5" s="68" t="s">
        <v>23</v>
      </c>
      <c r="G5" s="17" t="s">
        <v>22</v>
      </c>
      <c r="H5" s="71" t="s">
        <v>23</v>
      </c>
      <c r="I5" s="16" t="s">
        <v>22</v>
      </c>
      <c r="J5" s="68" t="s">
        <v>23</v>
      </c>
      <c r="K5" s="17" t="s">
        <v>22</v>
      </c>
      <c r="L5" s="71" t="s">
        <v>23</v>
      </c>
      <c r="M5" s="16" t="s">
        <v>22</v>
      </c>
      <c r="N5" s="68" t="s">
        <v>23</v>
      </c>
      <c r="O5" s="17" t="s">
        <v>22</v>
      </c>
      <c r="P5" s="71" t="s">
        <v>23</v>
      </c>
      <c r="Q5" s="16" t="s">
        <v>22</v>
      </c>
      <c r="R5" s="68" t="s">
        <v>23</v>
      </c>
      <c r="S5" s="17" t="s">
        <v>23</v>
      </c>
      <c r="T5" s="74" t="s">
        <v>24</v>
      </c>
    </row>
    <row r="6" spans="1:20" ht="15.75">
      <c r="A6" s="16">
        <v>1</v>
      </c>
      <c r="B6" s="18" t="s">
        <v>25</v>
      </c>
      <c r="C6" s="22">
        <v>140</v>
      </c>
      <c r="D6" s="23">
        <v>3.9655563108996144</v>
      </c>
      <c r="E6" s="24">
        <v>50</v>
      </c>
      <c r="F6" s="25">
        <v>1.4162701110355767</v>
      </c>
      <c r="G6" s="22">
        <v>53</v>
      </c>
      <c r="H6" s="23">
        <v>1.5012463176977113</v>
      </c>
      <c r="I6" s="24">
        <v>2</v>
      </c>
      <c r="J6" s="26">
        <v>5.6650804441423071E-2</v>
      </c>
      <c r="K6" s="22">
        <v>36</v>
      </c>
      <c r="L6" s="23">
        <v>1.0197144799456153</v>
      </c>
      <c r="M6" s="24">
        <v>10</v>
      </c>
      <c r="N6" s="26">
        <v>0.28325402220711537</v>
      </c>
      <c r="O6" s="22">
        <v>307</v>
      </c>
      <c r="P6" s="27">
        <v>8.6958984817584408</v>
      </c>
      <c r="Q6" s="28">
        <v>598</v>
      </c>
      <c r="R6" s="29">
        <v>16.9385905279855</v>
      </c>
      <c r="S6" s="30">
        <v>35304</v>
      </c>
      <c r="T6" s="18" t="s">
        <v>25</v>
      </c>
    </row>
    <row r="7" spans="1:20" ht="15.75">
      <c r="A7" s="75">
        <f>A6+1</f>
        <v>2</v>
      </c>
      <c r="B7" s="76" t="s">
        <v>26</v>
      </c>
      <c r="C7" s="31">
        <v>350</v>
      </c>
      <c r="D7" s="32">
        <v>5.642976912163034</v>
      </c>
      <c r="E7" s="33">
        <v>152</v>
      </c>
      <c r="F7" s="34">
        <v>2.4506642589965173</v>
      </c>
      <c r="G7" s="31">
        <v>111</v>
      </c>
      <c r="H7" s="32">
        <v>1.789629820714562</v>
      </c>
      <c r="I7" s="33">
        <v>2</v>
      </c>
      <c r="J7" s="35">
        <v>3.2245582355217337E-2</v>
      </c>
      <c r="K7" s="31">
        <v>60</v>
      </c>
      <c r="L7" s="32">
        <v>0.96736747065652007</v>
      </c>
      <c r="M7" s="33">
        <v>21</v>
      </c>
      <c r="N7" s="35">
        <v>0.33857861472978201</v>
      </c>
      <c r="O7" s="31">
        <v>501</v>
      </c>
      <c r="P7" s="36">
        <v>8.0775183799819423</v>
      </c>
      <c r="Q7" s="37">
        <v>1197</v>
      </c>
      <c r="R7" s="38">
        <v>19.298981039597574</v>
      </c>
      <c r="S7" s="39">
        <v>62024</v>
      </c>
      <c r="T7" s="19" t="s">
        <v>26</v>
      </c>
    </row>
    <row r="8" spans="1:20" ht="15.75">
      <c r="A8" s="75">
        <f t="shared" ref="A8:A36" si="0">A7+1</f>
        <v>3</v>
      </c>
      <c r="B8" s="76" t="s">
        <v>27</v>
      </c>
      <c r="C8" s="31">
        <v>120</v>
      </c>
      <c r="D8" s="32">
        <v>4.1526802090182375</v>
      </c>
      <c r="E8" s="33">
        <v>43</v>
      </c>
      <c r="F8" s="34">
        <v>1.4880437415648684</v>
      </c>
      <c r="G8" s="31">
        <v>46</v>
      </c>
      <c r="H8" s="32">
        <v>1.5918607467903243</v>
      </c>
      <c r="I8" s="33">
        <v>1</v>
      </c>
      <c r="J8" s="35">
        <v>3.4605668408485307E-2</v>
      </c>
      <c r="K8" s="31">
        <v>12</v>
      </c>
      <c r="L8" s="32">
        <v>0.41526802090182374</v>
      </c>
      <c r="M8" s="33">
        <v>7</v>
      </c>
      <c r="N8" s="35">
        <v>0.24223967885939715</v>
      </c>
      <c r="O8" s="31">
        <v>249</v>
      </c>
      <c r="P8" s="36">
        <v>8.6168114337128419</v>
      </c>
      <c r="Q8" s="37">
        <v>478</v>
      </c>
      <c r="R8" s="38">
        <v>16.54150949925598</v>
      </c>
      <c r="S8" s="39">
        <v>28897</v>
      </c>
      <c r="T8" s="19" t="s">
        <v>27</v>
      </c>
    </row>
    <row r="9" spans="1:20" ht="15.75">
      <c r="A9" s="75">
        <f t="shared" si="0"/>
        <v>4</v>
      </c>
      <c r="B9" s="77" t="s">
        <v>28</v>
      </c>
      <c r="C9" s="31">
        <v>124</v>
      </c>
      <c r="D9" s="32">
        <v>4.1107243494115693</v>
      </c>
      <c r="E9" s="33">
        <v>71</v>
      </c>
      <c r="F9" s="34">
        <v>2.3537212000663019</v>
      </c>
      <c r="G9" s="31">
        <v>40</v>
      </c>
      <c r="H9" s="32">
        <v>1.3260401127134096</v>
      </c>
      <c r="I9" s="33">
        <v>1</v>
      </c>
      <c r="J9" s="35">
        <v>3.3151002817835243E-2</v>
      </c>
      <c r="K9" s="31">
        <v>22</v>
      </c>
      <c r="L9" s="32">
        <v>0.72932206199237526</v>
      </c>
      <c r="M9" s="33">
        <v>2</v>
      </c>
      <c r="N9" s="35">
        <v>6.6302005635670486E-2</v>
      </c>
      <c r="O9" s="31">
        <v>253</v>
      </c>
      <c r="P9" s="36">
        <v>8.3872037129123154</v>
      </c>
      <c r="Q9" s="37">
        <v>513</v>
      </c>
      <c r="R9" s="38">
        <v>17.006464445549479</v>
      </c>
      <c r="S9" s="39">
        <v>30165</v>
      </c>
      <c r="T9" s="19" t="s">
        <v>28</v>
      </c>
    </row>
    <row r="10" spans="1:20" ht="15.75">
      <c r="A10" s="75">
        <f t="shared" si="0"/>
        <v>5</v>
      </c>
      <c r="B10" s="77" t="s">
        <v>29</v>
      </c>
      <c r="C10" s="31">
        <v>87</v>
      </c>
      <c r="D10" s="32">
        <v>3.4056212322868551</v>
      </c>
      <c r="E10" s="33">
        <v>57</v>
      </c>
      <c r="F10" s="34">
        <v>2.231269083222422</v>
      </c>
      <c r="G10" s="31">
        <v>29</v>
      </c>
      <c r="H10" s="32">
        <v>1.1352070774289518</v>
      </c>
      <c r="I10" s="33">
        <v>2</v>
      </c>
      <c r="J10" s="35">
        <v>7.829014327096219E-2</v>
      </c>
      <c r="K10" s="31">
        <v>20</v>
      </c>
      <c r="L10" s="32">
        <v>0.78290143270962187</v>
      </c>
      <c r="M10" s="33">
        <v>6</v>
      </c>
      <c r="N10" s="35">
        <v>0.23487042981288656</v>
      </c>
      <c r="O10" s="31">
        <v>236</v>
      </c>
      <c r="P10" s="36">
        <v>9.2382369059735385</v>
      </c>
      <c r="Q10" s="37">
        <v>437</v>
      </c>
      <c r="R10" s="38">
        <v>17.106396304705235</v>
      </c>
      <c r="S10" s="39">
        <v>25546</v>
      </c>
      <c r="T10" s="19" t="s">
        <v>29</v>
      </c>
    </row>
    <row r="11" spans="1:20" ht="15.75">
      <c r="A11" s="75">
        <f t="shared" si="0"/>
        <v>6</v>
      </c>
      <c r="B11" s="78" t="s">
        <v>30</v>
      </c>
      <c r="C11" s="31">
        <v>89</v>
      </c>
      <c r="D11" s="32">
        <v>4.6675057688273549</v>
      </c>
      <c r="E11" s="33">
        <v>34</v>
      </c>
      <c r="F11" s="34">
        <v>1.7830920914621355</v>
      </c>
      <c r="G11" s="31">
        <v>31</v>
      </c>
      <c r="H11" s="32">
        <v>1.6257604363331235</v>
      </c>
      <c r="I11" s="33">
        <v>0</v>
      </c>
      <c r="J11" s="35">
        <v>0</v>
      </c>
      <c r="K11" s="31">
        <v>17</v>
      </c>
      <c r="L11" s="32">
        <v>0.89154604573106777</v>
      </c>
      <c r="M11" s="33">
        <v>2</v>
      </c>
      <c r="N11" s="35">
        <v>0.10488777008600797</v>
      </c>
      <c r="O11" s="31">
        <v>181</v>
      </c>
      <c r="P11" s="36">
        <v>9.4923431927837214</v>
      </c>
      <c r="Q11" s="37">
        <v>354</v>
      </c>
      <c r="R11" s="38">
        <v>18.565135305223414</v>
      </c>
      <c r="S11" s="39">
        <v>19068</v>
      </c>
      <c r="T11" s="20" t="s">
        <v>30</v>
      </c>
    </row>
    <row r="12" spans="1:20" ht="15.75">
      <c r="A12" s="75">
        <f t="shared" si="0"/>
        <v>7</v>
      </c>
      <c r="B12" s="79" t="s">
        <v>31</v>
      </c>
      <c r="C12" s="31">
        <v>1465</v>
      </c>
      <c r="D12" s="32">
        <v>7.0736382642788511</v>
      </c>
      <c r="E12" s="33">
        <v>657</v>
      </c>
      <c r="F12" s="34">
        <v>3.1722732693728362</v>
      </c>
      <c r="G12" s="31">
        <v>446</v>
      </c>
      <c r="H12" s="32">
        <v>2.1534762224357458</v>
      </c>
      <c r="I12" s="33">
        <v>6</v>
      </c>
      <c r="J12" s="35">
        <v>2.8970532140391199E-2</v>
      </c>
      <c r="K12" s="31">
        <v>165</v>
      </c>
      <c r="L12" s="32">
        <v>0.79668963386075797</v>
      </c>
      <c r="M12" s="33">
        <v>39</v>
      </c>
      <c r="N12" s="35">
        <v>0.1883084589125428</v>
      </c>
      <c r="O12" s="31">
        <v>1441</v>
      </c>
      <c r="P12" s="36">
        <v>6.9577561357172861</v>
      </c>
      <c r="Q12" s="37">
        <v>4219</v>
      </c>
      <c r="R12" s="38">
        <v>20.371112516718412</v>
      </c>
      <c r="S12" s="39">
        <v>207107</v>
      </c>
      <c r="T12" s="21" t="s">
        <v>31</v>
      </c>
    </row>
    <row r="13" spans="1:20" ht="15.75">
      <c r="A13" s="75">
        <v>8</v>
      </c>
      <c r="B13" s="77" t="s">
        <v>32</v>
      </c>
      <c r="C13" s="31">
        <v>36</v>
      </c>
      <c r="D13" s="32">
        <v>1.8057784911717496</v>
      </c>
      <c r="E13" s="33">
        <v>40</v>
      </c>
      <c r="F13" s="34">
        <v>2.0064205457463884</v>
      </c>
      <c r="G13" s="31">
        <v>14</v>
      </c>
      <c r="H13" s="32">
        <v>0.70224719101123589</v>
      </c>
      <c r="I13" s="33">
        <v>1</v>
      </c>
      <c r="J13" s="35">
        <v>5.0160513643659713E-2</v>
      </c>
      <c r="K13" s="31">
        <v>11</v>
      </c>
      <c r="L13" s="32">
        <v>0.5517656500802568</v>
      </c>
      <c r="M13" s="33">
        <v>3</v>
      </c>
      <c r="N13" s="35">
        <v>0.15048154093097912</v>
      </c>
      <c r="O13" s="31">
        <v>193</v>
      </c>
      <c r="P13" s="36">
        <v>9.6809791332263249</v>
      </c>
      <c r="Q13" s="37">
        <v>298</v>
      </c>
      <c r="R13" s="38">
        <v>14.947833065810594</v>
      </c>
      <c r="S13" s="39">
        <v>19936</v>
      </c>
      <c r="T13" s="19" t="s">
        <v>32</v>
      </c>
    </row>
    <row r="14" spans="1:20" ht="15.75">
      <c r="A14" s="75">
        <f t="shared" si="0"/>
        <v>9</v>
      </c>
      <c r="B14" s="76" t="s">
        <v>33</v>
      </c>
      <c r="C14" s="31">
        <v>230</v>
      </c>
      <c r="D14" s="32">
        <v>4.4006505309480524</v>
      </c>
      <c r="E14" s="33">
        <v>146</v>
      </c>
      <c r="F14" s="34">
        <v>2.7934564239931121</v>
      </c>
      <c r="G14" s="31">
        <v>70</v>
      </c>
      <c r="H14" s="32">
        <v>1.3393284224624509</v>
      </c>
      <c r="I14" s="33">
        <v>0</v>
      </c>
      <c r="J14" s="35">
        <v>0</v>
      </c>
      <c r="K14" s="31">
        <v>26</v>
      </c>
      <c r="L14" s="32">
        <v>0.49746484262891033</v>
      </c>
      <c r="M14" s="33">
        <v>15</v>
      </c>
      <c r="N14" s="35">
        <v>0.28699894767052525</v>
      </c>
      <c r="O14" s="31">
        <v>382</v>
      </c>
      <c r="P14" s="36">
        <v>7.3089065340093757</v>
      </c>
      <c r="Q14" s="37">
        <v>869</v>
      </c>
      <c r="R14" s="38">
        <v>16.626805701712424</v>
      </c>
      <c r="S14" s="39">
        <v>52265</v>
      </c>
      <c r="T14" s="19" t="s">
        <v>33</v>
      </c>
    </row>
    <row r="15" spans="1:20" ht="15.75">
      <c r="A15" s="75">
        <f t="shared" si="0"/>
        <v>10</v>
      </c>
      <c r="B15" s="76" t="s">
        <v>34</v>
      </c>
      <c r="C15" s="31">
        <v>43</v>
      </c>
      <c r="D15" s="32">
        <v>3.3043879197725352</v>
      </c>
      <c r="E15" s="33">
        <v>39</v>
      </c>
      <c r="F15" s="34">
        <v>2.9970029970029972</v>
      </c>
      <c r="G15" s="31">
        <v>14</v>
      </c>
      <c r="H15" s="32">
        <v>1.0758472296933834</v>
      </c>
      <c r="I15" s="33">
        <v>0</v>
      </c>
      <c r="J15" s="35">
        <v>0</v>
      </c>
      <c r="K15" s="31">
        <v>3</v>
      </c>
      <c r="L15" s="32">
        <v>0.23053869207715361</v>
      </c>
      <c r="M15" s="33">
        <v>2</v>
      </c>
      <c r="N15" s="35">
        <v>0.15369246138476908</v>
      </c>
      <c r="O15" s="31">
        <v>95</v>
      </c>
      <c r="P15" s="36">
        <v>7.3003919157765305</v>
      </c>
      <c r="Q15" s="37">
        <v>196</v>
      </c>
      <c r="R15" s="38">
        <v>15.061861215707369</v>
      </c>
      <c r="S15" s="39">
        <v>13013</v>
      </c>
      <c r="T15" s="19" t="s">
        <v>34</v>
      </c>
    </row>
    <row r="16" spans="1:20" ht="15.75">
      <c r="A16" s="75">
        <f t="shared" si="0"/>
        <v>11</v>
      </c>
      <c r="B16" s="76" t="s">
        <v>35</v>
      </c>
      <c r="C16" s="31">
        <v>201</v>
      </c>
      <c r="D16" s="32">
        <v>5.7150980949673018</v>
      </c>
      <c r="E16" s="33">
        <v>80</v>
      </c>
      <c r="F16" s="34">
        <v>2.274665908444697</v>
      </c>
      <c r="G16" s="31">
        <v>51</v>
      </c>
      <c r="H16" s="32">
        <v>1.4500995166334945</v>
      </c>
      <c r="I16" s="33">
        <v>1</v>
      </c>
      <c r="J16" s="35">
        <v>2.8433323855558714E-2</v>
      </c>
      <c r="K16" s="31">
        <v>23</v>
      </c>
      <c r="L16" s="32">
        <v>0.65396644867785048</v>
      </c>
      <c r="M16" s="33">
        <v>9</v>
      </c>
      <c r="N16" s="35">
        <v>0.25589991470002843</v>
      </c>
      <c r="O16" s="31">
        <v>293</v>
      </c>
      <c r="P16" s="36">
        <v>8.3309638896787046</v>
      </c>
      <c r="Q16" s="37">
        <v>658</v>
      </c>
      <c r="R16" s="38">
        <v>18.709127096957637</v>
      </c>
      <c r="S16" s="39">
        <v>35170</v>
      </c>
      <c r="T16" s="19" t="s">
        <v>35</v>
      </c>
    </row>
    <row r="17" spans="1:20" ht="15.75">
      <c r="A17" s="75">
        <f t="shared" si="0"/>
        <v>12</v>
      </c>
      <c r="B17" s="76" t="s">
        <v>36</v>
      </c>
      <c r="C17" s="31">
        <v>155</v>
      </c>
      <c r="D17" s="32">
        <v>4.6353060797272647</v>
      </c>
      <c r="E17" s="33">
        <v>115</v>
      </c>
      <c r="F17" s="34">
        <v>3.4390980591524865</v>
      </c>
      <c r="G17" s="31">
        <v>33</v>
      </c>
      <c r="H17" s="32">
        <v>0.9868716169741919</v>
      </c>
      <c r="I17" s="33">
        <v>1</v>
      </c>
      <c r="J17" s="35">
        <v>2.9905200514369446E-2</v>
      </c>
      <c r="K17" s="31">
        <v>10</v>
      </c>
      <c r="L17" s="32">
        <v>0.29905200514369451</v>
      </c>
      <c r="M17" s="33">
        <v>9</v>
      </c>
      <c r="N17" s="35">
        <v>0.26914680462932505</v>
      </c>
      <c r="O17" s="31">
        <v>212</v>
      </c>
      <c r="P17" s="36">
        <v>6.3399025090463228</v>
      </c>
      <c r="Q17" s="37">
        <v>535</v>
      </c>
      <c r="R17" s="38">
        <v>15.999282275187653</v>
      </c>
      <c r="S17" s="39">
        <v>33439</v>
      </c>
      <c r="T17" s="19" t="s">
        <v>36</v>
      </c>
    </row>
    <row r="18" spans="1:20" ht="15.75">
      <c r="A18" s="75">
        <f t="shared" si="0"/>
        <v>13</v>
      </c>
      <c r="B18" s="76" t="s">
        <v>37</v>
      </c>
      <c r="C18" s="31">
        <v>597</v>
      </c>
      <c r="D18" s="32">
        <v>5.6417089558585891</v>
      </c>
      <c r="E18" s="33">
        <v>318</v>
      </c>
      <c r="F18" s="34">
        <v>3.0051314036231678</v>
      </c>
      <c r="G18" s="31">
        <v>237</v>
      </c>
      <c r="H18" s="32">
        <v>2.2396734045870779</v>
      </c>
      <c r="I18" s="33">
        <v>6</v>
      </c>
      <c r="J18" s="35">
        <v>5.6700592521191848E-2</v>
      </c>
      <c r="K18" s="31">
        <v>98</v>
      </c>
      <c r="L18" s="32">
        <v>0.92610967784613352</v>
      </c>
      <c r="M18" s="33">
        <v>26</v>
      </c>
      <c r="N18" s="35">
        <v>0.24570256759183132</v>
      </c>
      <c r="O18" s="31">
        <v>855</v>
      </c>
      <c r="P18" s="36">
        <v>8.0798344342698378</v>
      </c>
      <c r="Q18" s="37">
        <v>2137</v>
      </c>
      <c r="R18" s="38">
        <v>20.19486103629783</v>
      </c>
      <c r="S18" s="39">
        <v>105819</v>
      </c>
      <c r="T18" s="19" t="s">
        <v>37</v>
      </c>
    </row>
    <row r="19" spans="1:20" ht="15.75">
      <c r="A19" s="75">
        <f t="shared" si="0"/>
        <v>14</v>
      </c>
      <c r="B19" s="77" t="s">
        <v>38</v>
      </c>
      <c r="C19" s="31">
        <v>204</v>
      </c>
      <c r="D19" s="32">
        <v>4.7368054426823321</v>
      </c>
      <c r="E19" s="33">
        <v>110</v>
      </c>
      <c r="F19" s="34">
        <v>2.5541597975247869</v>
      </c>
      <c r="G19" s="31">
        <v>62</v>
      </c>
      <c r="H19" s="32">
        <v>1.4396173404230617</v>
      </c>
      <c r="I19" s="33">
        <v>0</v>
      </c>
      <c r="J19" s="35">
        <v>0</v>
      </c>
      <c r="K19" s="31">
        <v>30</v>
      </c>
      <c r="L19" s="32">
        <v>0.69658903568857822</v>
      </c>
      <c r="M19" s="33">
        <v>6</v>
      </c>
      <c r="N19" s="35">
        <v>0.13931780713771566</v>
      </c>
      <c r="O19" s="31">
        <v>419</v>
      </c>
      <c r="P19" s="36">
        <v>9.7290268651171434</v>
      </c>
      <c r="Q19" s="37">
        <v>831</v>
      </c>
      <c r="R19" s="38">
        <v>19.295516288573619</v>
      </c>
      <c r="S19" s="39">
        <v>43067</v>
      </c>
      <c r="T19" s="19" t="s">
        <v>38</v>
      </c>
    </row>
    <row r="20" spans="1:20" ht="15.75">
      <c r="A20" s="75">
        <f t="shared" si="0"/>
        <v>15</v>
      </c>
      <c r="B20" s="76" t="s">
        <v>39</v>
      </c>
      <c r="C20" s="31">
        <v>55</v>
      </c>
      <c r="D20" s="32">
        <v>3.3707176564319421</v>
      </c>
      <c r="E20" s="33">
        <v>34</v>
      </c>
      <c r="F20" s="34">
        <v>2.0837163694306553</v>
      </c>
      <c r="G20" s="31">
        <v>25</v>
      </c>
      <c r="H20" s="32">
        <v>1.5321443892872464</v>
      </c>
      <c r="I20" s="33">
        <v>1</v>
      </c>
      <c r="J20" s="35">
        <v>6.1285775571489863E-2</v>
      </c>
      <c r="K20" s="31">
        <v>19</v>
      </c>
      <c r="L20" s="32">
        <v>1.1644297358583073</v>
      </c>
      <c r="M20" s="33">
        <v>5</v>
      </c>
      <c r="N20" s="35">
        <v>0.30642887785744932</v>
      </c>
      <c r="O20" s="31">
        <v>158</v>
      </c>
      <c r="P20" s="36">
        <v>9.6831525402953975</v>
      </c>
      <c r="Q20" s="37">
        <v>297</v>
      </c>
      <c r="R20" s="38">
        <v>18.201875344732489</v>
      </c>
      <c r="S20" s="39">
        <v>16317</v>
      </c>
      <c r="T20" s="19" t="s">
        <v>39</v>
      </c>
    </row>
    <row r="21" spans="1:20" ht="15.75">
      <c r="A21" s="75">
        <f t="shared" si="0"/>
        <v>16</v>
      </c>
      <c r="B21" s="76" t="s">
        <v>40</v>
      </c>
      <c r="C21" s="31">
        <v>218</v>
      </c>
      <c r="D21" s="32">
        <v>4.4253176890909831</v>
      </c>
      <c r="E21" s="33">
        <v>95</v>
      </c>
      <c r="F21" s="34">
        <v>1.9284641305671715</v>
      </c>
      <c r="G21" s="31">
        <v>77</v>
      </c>
      <c r="H21" s="32">
        <v>1.5630709268807601</v>
      </c>
      <c r="I21" s="33">
        <v>2</v>
      </c>
      <c r="J21" s="35">
        <v>4.0599244854045709E-2</v>
      </c>
      <c r="K21" s="31">
        <v>33</v>
      </c>
      <c r="L21" s="32">
        <v>0.66988754009175433</v>
      </c>
      <c r="M21" s="33">
        <v>8</v>
      </c>
      <c r="N21" s="35">
        <v>0.16239697941618284</v>
      </c>
      <c r="O21" s="31">
        <v>328</v>
      </c>
      <c r="P21" s="36">
        <v>6.6582761560634971</v>
      </c>
      <c r="Q21" s="37">
        <v>761</v>
      </c>
      <c r="R21" s="38">
        <v>15.448012666964393</v>
      </c>
      <c r="S21" s="39">
        <v>49262</v>
      </c>
      <c r="T21" s="19" t="s">
        <v>40</v>
      </c>
    </row>
    <row r="22" spans="1:20" ht="15.75">
      <c r="A22" s="75">
        <f t="shared" si="0"/>
        <v>17</v>
      </c>
      <c r="B22" s="77" t="s">
        <v>41</v>
      </c>
      <c r="C22" s="31">
        <v>71</v>
      </c>
      <c r="D22" s="32">
        <v>3.1867145421903049</v>
      </c>
      <c r="E22" s="33">
        <v>40</v>
      </c>
      <c r="F22" s="34">
        <v>1.7953321364452424</v>
      </c>
      <c r="G22" s="31">
        <v>18</v>
      </c>
      <c r="H22" s="32">
        <v>0.80789946140035906</v>
      </c>
      <c r="I22" s="33">
        <v>1</v>
      </c>
      <c r="J22" s="35">
        <v>4.4883303411131059E-2</v>
      </c>
      <c r="K22" s="31">
        <v>6</v>
      </c>
      <c r="L22" s="32">
        <v>0.26929982046678635</v>
      </c>
      <c r="M22" s="33">
        <v>0</v>
      </c>
      <c r="N22" s="35">
        <v>0</v>
      </c>
      <c r="O22" s="31">
        <v>232</v>
      </c>
      <c r="P22" s="36">
        <v>10.412926391382404</v>
      </c>
      <c r="Q22" s="37">
        <v>368</v>
      </c>
      <c r="R22" s="38">
        <v>16.517055655296229</v>
      </c>
      <c r="S22" s="39">
        <v>22280</v>
      </c>
      <c r="T22" s="19" t="s">
        <v>41</v>
      </c>
    </row>
    <row r="23" spans="1:20" ht="15.75">
      <c r="A23" s="75">
        <f t="shared" si="0"/>
        <v>18</v>
      </c>
      <c r="B23" s="77" t="s">
        <v>42</v>
      </c>
      <c r="C23" s="31">
        <v>506</v>
      </c>
      <c r="D23" s="32">
        <v>5.8988796791755558</v>
      </c>
      <c r="E23" s="33">
        <v>291</v>
      </c>
      <c r="F23" s="34">
        <v>3.3924387087748751</v>
      </c>
      <c r="G23" s="31">
        <v>166</v>
      </c>
      <c r="H23" s="32">
        <v>1.9352055864488977</v>
      </c>
      <c r="I23" s="33">
        <v>3</v>
      </c>
      <c r="J23" s="35">
        <v>3.497359493582345E-2</v>
      </c>
      <c r="K23" s="31">
        <v>68</v>
      </c>
      <c r="L23" s="32">
        <v>0.79273481854533157</v>
      </c>
      <c r="M23" s="33">
        <v>23</v>
      </c>
      <c r="N23" s="35">
        <v>0.26813089450797978</v>
      </c>
      <c r="O23" s="31">
        <v>522</v>
      </c>
      <c r="P23" s="36">
        <v>6.0854055188332801</v>
      </c>
      <c r="Q23" s="37">
        <v>1579</v>
      </c>
      <c r="R23" s="38">
        <v>18.407768801221742</v>
      </c>
      <c r="S23" s="39">
        <v>85779</v>
      </c>
      <c r="T23" s="19" t="s">
        <v>42</v>
      </c>
    </row>
    <row r="24" spans="1:20" ht="15.75">
      <c r="A24" s="75">
        <f t="shared" si="0"/>
        <v>19</v>
      </c>
      <c r="B24" s="76" t="s">
        <v>43</v>
      </c>
      <c r="C24" s="31">
        <v>236</v>
      </c>
      <c r="D24" s="32">
        <v>4.280557923566648</v>
      </c>
      <c r="E24" s="33">
        <v>124</v>
      </c>
      <c r="F24" s="34">
        <v>2.2491067056028151</v>
      </c>
      <c r="G24" s="31">
        <v>109</v>
      </c>
      <c r="H24" s="32">
        <v>1.9770373460540873</v>
      </c>
      <c r="I24" s="33">
        <v>3</v>
      </c>
      <c r="J24" s="35">
        <v>5.4413871909745525E-2</v>
      </c>
      <c r="K24" s="31">
        <v>39</v>
      </c>
      <c r="L24" s="32">
        <v>0.70738033482669183</v>
      </c>
      <c r="M24" s="33">
        <v>12</v>
      </c>
      <c r="N24" s="35">
        <v>0.2176554876389821</v>
      </c>
      <c r="O24" s="31">
        <v>441</v>
      </c>
      <c r="P24" s="36">
        <v>7.9988391707325919</v>
      </c>
      <c r="Q24" s="37">
        <v>964</v>
      </c>
      <c r="R24" s="38">
        <v>17.484990840331559</v>
      </c>
      <c r="S24" s="39">
        <v>55133</v>
      </c>
      <c r="T24" s="19" t="s">
        <v>43</v>
      </c>
    </row>
    <row r="25" spans="1:20" ht="15.75">
      <c r="A25" s="75">
        <f t="shared" si="0"/>
        <v>20</v>
      </c>
      <c r="B25" s="76" t="s">
        <v>44</v>
      </c>
      <c r="C25" s="31">
        <v>796</v>
      </c>
      <c r="D25" s="32">
        <v>4.8101036347705231</v>
      </c>
      <c r="E25" s="33">
        <v>393</v>
      </c>
      <c r="F25" s="34">
        <v>2.3748375985738885</v>
      </c>
      <c r="G25" s="31">
        <v>332</v>
      </c>
      <c r="H25" s="32">
        <v>2.006224129075143</v>
      </c>
      <c r="I25" s="33">
        <v>4</v>
      </c>
      <c r="J25" s="35">
        <v>2.4171375049098102E-2</v>
      </c>
      <c r="K25" s="31">
        <v>146</v>
      </c>
      <c r="L25" s="32">
        <v>0.88225518929208091</v>
      </c>
      <c r="M25" s="33">
        <v>44</v>
      </c>
      <c r="N25" s="35">
        <v>0.26588512554007915</v>
      </c>
      <c r="O25" s="31">
        <v>1350</v>
      </c>
      <c r="P25" s="36">
        <v>8.1578390790706106</v>
      </c>
      <c r="Q25" s="37">
        <v>3065</v>
      </c>
      <c r="R25" s="38">
        <v>18.521316131371425</v>
      </c>
      <c r="S25" s="39">
        <v>165485</v>
      </c>
      <c r="T25" s="19" t="s">
        <v>44</v>
      </c>
    </row>
    <row r="26" spans="1:20" ht="15.75">
      <c r="A26" s="75">
        <f t="shared" si="0"/>
        <v>21</v>
      </c>
      <c r="B26" s="76" t="s">
        <v>45</v>
      </c>
      <c r="C26" s="31">
        <v>31</v>
      </c>
      <c r="D26" s="32">
        <v>2.2337512609886154</v>
      </c>
      <c r="E26" s="33">
        <v>21</v>
      </c>
      <c r="F26" s="34">
        <v>1.5131863380890618</v>
      </c>
      <c r="G26" s="31">
        <v>8</v>
      </c>
      <c r="H26" s="32">
        <v>0.5764519383196427</v>
      </c>
      <c r="I26" s="33">
        <v>0</v>
      </c>
      <c r="J26" s="35">
        <v>0</v>
      </c>
      <c r="K26" s="31">
        <v>2</v>
      </c>
      <c r="L26" s="32">
        <v>0.14411298457991067</v>
      </c>
      <c r="M26" s="33">
        <v>5</v>
      </c>
      <c r="N26" s="35">
        <v>0.3602824614497766</v>
      </c>
      <c r="O26" s="31">
        <v>140</v>
      </c>
      <c r="P26" s="36">
        <v>10.087908920593746</v>
      </c>
      <c r="Q26" s="37">
        <v>207</v>
      </c>
      <c r="R26" s="38">
        <v>14.915693904020753</v>
      </c>
      <c r="S26" s="39">
        <v>13878</v>
      </c>
      <c r="T26" s="19" t="s">
        <v>45</v>
      </c>
    </row>
    <row r="27" spans="1:20" ht="15.75">
      <c r="A27" s="75">
        <f t="shared" si="0"/>
        <v>22</v>
      </c>
      <c r="B27" s="76" t="s">
        <v>46</v>
      </c>
      <c r="C27" s="31">
        <v>40</v>
      </c>
      <c r="D27" s="32">
        <v>2.6390446658309692</v>
      </c>
      <c r="E27" s="33">
        <v>25</v>
      </c>
      <c r="F27" s="34">
        <v>1.6494029161443557</v>
      </c>
      <c r="G27" s="31">
        <v>26</v>
      </c>
      <c r="H27" s="32">
        <v>1.7153790327901299</v>
      </c>
      <c r="I27" s="33">
        <v>2</v>
      </c>
      <c r="J27" s="35">
        <v>0.13195223329154845</v>
      </c>
      <c r="K27" s="31">
        <v>13</v>
      </c>
      <c r="L27" s="32">
        <v>0.85768951639506497</v>
      </c>
      <c r="M27" s="33">
        <v>2</v>
      </c>
      <c r="N27" s="35">
        <v>0.13195223329154845</v>
      </c>
      <c r="O27" s="31">
        <v>154</v>
      </c>
      <c r="P27" s="36">
        <v>10.160321963449231</v>
      </c>
      <c r="Q27" s="37">
        <v>262</v>
      </c>
      <c r="R27" s="38">
        <v>17.285742561192848</v>
      </c>
      <c r="S27" s="39">
        <v>15157</v>
      </c>
      <c r="T27" s="19" t="s">
        <v>46</v>
      </c>
    </row>
    <row r="28" spans="1:20" ht="15.75">
      <c r="A28" s="75">
        <f t="shared" si="0"/>
        <v>23</v>
      </c>
      <c r="B28" s="76" t="s">
        <v>47</v>
      </c>
      <c r="C28" s="31">
        <v>289</v>
      </c>
      <c r="D28" s="32">
        <v>5.6785805513528382</v>
      </c>
      <c r="E28" s="33">
        <v>130</v>
      </c>
      <c r="F28" s="34">
        <v>2.55437879472619</v>
      </c>
      <c r="G28" s="31">
        <v>72</v>
      </c>
      <c r="H28" s="32">
        <v>1.4147328709252744</v>
      </c>
      <c r="I28" s="33">
        <v>3</v>
      </c>
      <c r="J28" s="35">
        <v>5.8947202955219775E-2</v>
      </c>
      <c r="K28" s="31">
        <v>22</v>
      </c>
      <c r="L28" s="32">
        <v>0.43227948833827834</v>
      </c>
      <c r="M28" s="33">
        <v>7</v>
      </c>
      <c r="N28" s="35">
        <v>0.13754347356217947</v>
      </c>
      <c r="O28" s="31">
        <v>366</v>
      </c>
      <c r="P28" s="36">
        <v>7.1915587605368119</v>
      </c>
      <c r="Q28" s="37">
        <v>889</v>
      </c>
      <c r="R28" s="38">
        <v>17.468021142396793</v>
      </c>
      <c r="S28" s="39">
        <v>50893</v>
      </c>
      <c r="T28" s="19" t="s">
        <v>47</v>
      </c>
    </row>
    <row r="29" spans="1:20" ht="15.75">
      <c r="A29" s="75">
        <f t="shared" si="0"/>
        <v>24</v>
      </c>
      <c r="B29" s="76" t="s">
        <v>48</v>
      </c>
      <c r="C29" s="31">
        <v>160</v>
      </c>
      <c r="D29" s="32">
        <v>3.7352632193299873</v>
      </c>
      <c r="E29" s="33">
        <v>58</v>
      </c>
      <c r="F29" s="34">
        <v>1.3540329170071204</v>
      </c>
      <c r="G29" s="31">
        <v>72</v>
      </c>
      <c r="H29" s="32">
        <v>1.6808684486984942</v>
      </c>
      <c r="I29" s="33">
        <v>2</v>
      </c>
      <c r="J29" s="35">
        <v>4.6690790241624841E-2</v>
      </c>
      <c r="K29" s="31">
        <v>35</v>
      </c>
      <c r="L29" s="32">
        <v>0.81708882922843473</v>
      </c>
      <c r="M29" s="33">
        <v>9</v>
      </c>
      <c r="N29" s="35">
        <v>0.21010855608731177</v>
      </c>
      <c r="O29" s="31">
        <v>263</v>
      </c>
      <c r="P29" s="36">
        <v>6.139838916773666</v>
      </c>
      <c r="Q29" s="37">
        <v>599</v>
      </c>
      <c r="R29" s="38">
        <v>13.983891677366641</v>
      </c>
      <c r="S29" s="39">
        <v>42835</v>
      </c>
      <c r="T29" s="19" t="s">
        <v>48</v>
      </c>
    </row>
    <row r="30" spans="1:20" ht="15.75">
      <c r="A30" s="75">
        <f t="shared" si="0"/>
        <v>25</v>
      </c>
      <c r="B30" s="77" t="s">
        <v>49</v>
      </c>
      <c r="C30" s="31">
        <v>457</v>
      </c>
      <c r="D30" s="32">
        <v>5.5264653598248943</v>
      </c>
      <c r="E30" s="33">
        <v>245</v>
      </c>
      <c r="F30" s="34">
        <v>2.9627658931227554</v>
      </c>
      <c r="G30" s="31">
        <v>190</v>
      </c>
      <c r="H30" s="32">
        <v>2.2976551824217286</v>
      </c>
      <c r="I30" s="33">
        <v>6</v>
      </c>
      <c r="J30" s="35">
        <v>7.2557532076475639E-2</v>
      </c>
      <c r="K30" s="31">
        <v>56</v>
      </c>
      <c r="L30" s="32">
        <v>0.67720363271377271</v>
      </c>
      <c r="M30" s="33">
        <v>20</v>
      </c>
      <c r="N30" s="35">
        <v>0.24185844025491879</v>
      </c>
      <c r="O30" s="31">
        <v>761</v>
      </c>
      <c r="P30" s="36">
        <v>9.2027136516996606</v>
      </c>
      <c r="Q30" s="37">
        <v>1735</v>
      </c>
      <c r="R30" s="38">
        <v>20.981219692114205</v>
      </c>
      <c r="S30" s="39">
        <v>82693</v>
      </c>
      <c r="T30" s="19" t="s">
        <v>49</v>
      </c>
    </row>
    <row r="31" spans="1:20" ht="15.75">
      <c r="A31" s="75">
        <f t="shared" si="0"/>
        <v>26</v>
      </c>
      <c r="B31" s="77" t="s">
        <v>50</v>
      </c>
      <c r="C31" s="31">
        <v>177</v>
      </c>
      <c r="D31" s="32">
        <v>4.1598119858989424</v>
      </c>
      <c r="E31" s="33">
        <v>101</v>
      </c>
      <c r="F31" s="34">
        <v>2.3736780258519388</v>
      </c>
      <c r="G31" s="31">
        <v>60</v>
      </c>
      <c r="H31" s="32">
        <v>1.410105757931845</v>
      </c>
      <c r="I31" s="33">
        <v>1</v>
      </c>
      <c r="J31" s="35">
        <v>2.3501762632197415E-2</v>
      </c>
      <c r="K31" s="31">
        <v>19</v>
      </c>
      <c r="L31" s="32">
        <v>0.44653349001175091</v>
      </c>
      <c r="M31" s="33">
        <v>3</v>
      </c>
      <c r="N31" s="35">
        <v>7.0505287896592245E-2</v>
      </c>
      <c r="O31" s="31">
        <v>391</v>
      </c>
      <c r="P31" s="36">
        <v>9.1891891891891895</v>
      </c>
      <c r="Q31" s="37">
        <v>752</v>
      </c>
      <c r="R31" s="38">
        <v>17.673325499412456</v>
      </c>
      <c r="S31" s="39">
        <v>42550</v>
      </c>
      <c r="T31" s="19" t="s">
        <v>50</v>
      </c>
    </row>
    <row r="32" spans="1:20" ht="15.75">
      <c r="A32" s="75">
        <f t="shared" si="0"/>
        <v>27</v>
      </c>
      <c r="B32" s="76" t="s">
        <v>73</v>
      </c>
      <c r="C32" s="31">
        <v>156</v>
      </c>
      <c r="D32" s="32">
        <v>5.1366480079025347</v>
      </c>
      <c r="E32" s="33">
        <v>82</v>
      </c>
      <c r="F32" s="34">
        <v>2.7000329272308199</v>
      </c>
      <c r="G32" s="31">
        <v>51</v>
      </c>
      <c r="H32" s="32">
        <v>1.6792887718142904</v>
      </c>
      <c r="I32" s="33">
        <v>5</v>
      </c>
      <c r="J32" s="35">
        <v>0.16463615409944021</v>
      </c>
      <c r="K32" s="31">
        <v>28</v>
      </c>
      <c r="L32" s="32">
        <v>0.92196246295686535</v>
      </c>
      <c r="M32" s="33">
        <v>1</v>
      </c>
      <c r="N32" s="35">
        <v>3.2927230819888048E-2</v>
      </c>
      <c r="O32" s="31">
        <v>222</v>
      </c>
      <c r="P32" s="36">
        <v>7.3098452420151467</v>
      </c>
      <c r="Q32" s="37">
        <v>545</v>
      </c>
      <c r="R32" s="38">
        <v>17.945340796838984</v>
      </c>
      <c r="S32" s="39">
        <v>30370</v>
      </c>
      <c r="T32" s="19" t="s">
        <v>51</v>
      </c>
    </row>
    <row r="33" spans="1:20" ht="15.75">
      <c r="A33" s="75">
        <f t="shared" si="0"/>
        <v>28</v>
      </c>
      <c r="B33" s="76" t="s">
        <v>52</v>
      </c>
      <c r="C33" s="31">
        <v>117</v>
      </c>
      <c r="D33" s="32">
        <v>4.1291688724192692</v>
      </c>
      <c r="E33" s="33">
        <v>55</v>
      </c>
      <c r="F33" s="34">
        <v>1.9410622904535026</v>
      </c>
      <c r="G33" s="31">
        <v>51</v>
      </c>
      <c r="H33" s="32">
        <v>1.7998941238750663</v>
      </c>
      <c r="I33" s="33">
        <v>1</v>
      </c>
      <c r="J33" s="35">
        <v>3.529204164460914E-2</v>
      </c>
      <c r="K33" s="31">
        <v>18</v>
      </c>
      <c r="L33" s="32">
        <v>0.63525674960296452</v>
      </c>
      <c r="M33" s="33">
        <v>3</v>
      </c>
      <c r="N33" s="35">
        <v>0.10587612493382742</v>
      </c>
      <c r="O33" s="31">
        <v>294</v>
      </c>
      <c r="P33" s="36">
        <v>10.375860243515087</v>
      </c>
      <c r="Q33" s="37">
        <v>539</v>
      </c>
      <c r="R33" s="38">
        <v>19.022410446444326</v>
      </c>
      <c r="S33" s="39">
        <v>28335</v>
      </c>
      <c r="T33" s="19" t="s">
        <v>52</v>
      </c>
    </row>
    <row r="34" spans="1:20" ht="15.75">
      <c r="A34" s="75">
        <f t="shared" si="0"/>
        <v>29</v>
      </c>
      <c r="B34" s="76" t="s">
        <v>53</v>
      </c>
      <c r="C34" s="31">
        <v>94</v>
      </c>
      <c r="D34" s="32">
        <v>4.7297977256717321</v>
      </c>
      <c r="E34" s="33">
        <v>58</v>
      </c>
      <c r="F34" s="34">
        <v>2.9183858307336221</v>
      </c>
      <c r="G34" s="31">
        <v>36</v>
      </c>
      <c r="H34" s="32">
        <v>1.8114118949381102</v>
      </c>
      <c r="I34" s="33">
        <v>1</v>
      </c>
      <c r="J34" s="35">
        <v>5.0316997081614169E-2</v>
      </c>
      <c r="K34" s="31">
        <v>10</v>
      </c>
      <c r="L34" s="32">
        <v>0.50316997081614168</v>
      </c>
      <c r="M34" s="33">
        <v>4</v>
      </c>
      <c r="N34" s="35">
        <v>0.20126798832645668</v>
      </c>
      <c r="O34" s="31">
        <v>198</v>
      </c>
      <c r="P34" s="36">
        <v>9.962765422159606</v>
      </c>
      <c r="Q34" s="37">
        <v>401</v>
      </c>
      <c r="R34" s="38">
        <v>20.177115829727281</v>
      </c>
      <c r="S34" s="39">
        <v>19874</v>
      </c>
      <c r="T34" s="19" t="s">
        <v>53</v>
      </c>
    </row>
    <row r="35" spans="1:20" ht="15.75">
      <c r="A35" s="75">
        <f t="shared" si="0"/>
        <v>30</v>
      </c>
      <c r="B35" s="76" t="s">
        <v>54</v>
      </c>
      <c r="C35" s="31">
        <v>1824</v>
      </c>
      <c r="D35" s="32">
        <v>6.6319314409543582</v>
      </c>
      <c r="E35" s="33">
        <v>844</v>
      </c>
      <c r="F35" s="34">
        <v>3.0687226623714245</v>
      </c>
      <c r="G35" s="31">
        <v>623</v>
      </c>
      <c r="H35" s="32">
        <v>2.2651827235277224</v>
      </c>
      <c r="I35" s="33">
        <v>16</v>
      </c>
      <c r="J35" s="35">
        <v>5.8174837201354024E-2</v>
      </c>
      <c r="K35" s="31">
        <v>210</v>
      </c>
      <c r="L35" s="32">
        <v>0.76354473826777147</v>
      </c>
      <c r="M35" s="33">
        <v>73</v>
      </c>
      <c r="N35" s="35">
        <v>0.26542269473117774</v>
      </c>
      <c r="O35" s="31">
        <v>1503</v>
      </c>
      <c r="P35" s="36">
        <v>5.4647987696021936</v>
      </c>
      <c r="Q35" s="37">
        <v>5093</v>
      </c>
      <c r="R35" s="38">
        <v>18.517777866656001</v>
      </c>
      <c r="S35" s="39">
        <v>275033</v>
      </c>
      <c r="T35" s="19" t="s">
        <v>54</v>
      </c>
    </row>
    <row r="36" spans="1:20" ht="15.75">
      <c r="A36" s="75">
        <f t="shared" si="0"/>
        <v>31</v>
      </c>
      <c r="B36" s="77" t="s">
        <v>55</v>
      </c>
      <c r="C36" s="31">
        <v>74</v>
      </c>
      <c r="D36" s="32">
        <v>5.601816805450416</v>
      </c>
      <c r="E36" s="33">
        <v>38</v>
      </c>
      <c r="F36" s="34">
        <v>2.8766086298258893</v>
      </c>
      <c r="G36" s="31">
        <v>21</v>
      </c>
      <c r="H36" s="32">
        <v>1.5897047691143074</v>
      </c>
      <c r="I36" s="33">
        <v>0</v>
      </c>
      <c r="J36" s="35">
        <v>0</v>
      </c>
      <c r="K36" s="31">
        <v>8</v>
      </c>
      <c r="L36" s="32">
        <v>0.60560181680545044</v>
      </c>
      <c r="M36" s="33">
        <v>1</v>
      </c>
      <c r="N36" s="35">
        <v>7.5700227100681305E-2</v>
      </c>
      <c r="O36" s="31">
        <v>128</v>
      </c>
      <c r="P36" s="36">
        <v>9.6896290688872071</v>
      </c>
      <c r="Q36" s="37">
        <v>270</v>
      </c>
      <c r="R36" s="38">
        <v>20.439061317183949</v>
      </c>
      <c r="S36" s="39">
        <v>13210</v>
      </c>
      <c r="T36" s="19" t="s">
        <v>55</v>
      </c>
    </row>
    <row r="37" spans="1:20" ht="15.75">
      <c r="A37" s="80">
        <v>32</v>
      </c>
      <c r="B37" s="81" t="s">
        <v>56</v>
      </c>
      <c r="C37" s="31">
        <v>269</v>
      </c>
      <c r="D37" s="32">
        <v>4.7224465433095748</v>
      </c>
      <c r="E37" s="33">
        <v>135</v>
      </c>
      <c r="F37" s="34">
        <v>2.3700010533338016</v>
      </c>
      <c r="G37" s="31">
        <v>103</v>
      </c>
      <c r="H37" s="32">
        <v>1.8082230258769003</v>
      </c>
      <c r="I37" s="33">
        <v>1</v>
      </c>
      <c r="J37" s="35">
        <v>1.7555563358028159E-2</v>
      </c>
      <c r="K37" s="31">
        <v>50</v>
      </c>
      <c r="L37" s="32">
        <v>0.87777816790140795</v>
      </c>
      <c r="M37" s="33">
        <v>12</v>
      </c>
      <c r="N37" s="35">
        <v>0.21066676029633791</v>
      </c>
      <c r="O37" s="31">
        <v>464</v>
      </c>
      <c r="P37" s="36">
        <v>8.1457813981250649</v>
      </c>
      <c r="Q37" s="37">
        <v>1034</v>
      </c>
      <c r="R37" s="38">
        <v>18.152452512201119</v>
      </c>
      <c r="S37" s="39">
        <v>56962</v>
      </c>
      <c r="T37" s="58" t="s">
        <v>56</v>
      </c>
    </row>
    <row r="38" spans="1:20" ht="15.75">
      <c r="A38" s="75">
        <v>33</v>
      </c>
      <c r="B38" s="76" t="s">
        <v>57</v>
      </c>
      <c r="C38" s="31">
        <v>101</v>
      </c>
      <c r="D38" s="32">
        <v>2.7548960776826141</v>
      </c>
      <c r="E38" s="33">
        <v>71</v>
      </c>
      <c r="F38" s="34">
        <v>1.9366101140145111</v>
      </c>
      <c r="G38" s="31">
        <v>55</v>
      </c>
      <c r="H38" s="32">
        <v>1.5001909333915224</v>
      </c>
      <c r="I38" s="33">
        <v>3</v>
      </c>
      <c r="J38" s="35">
        <v>8.1828596366810322E-2</v>
      </c>
      <c r="K38" s="31">
        <v>17</v>
      </c>
      <c r="L38" s="32">
        <v>0.46369537941192512</v>
      </c>
      <c r="M38" s="33">
        <v>15</v>
      </c>
      <c r="N38" s="35">
        <v>0.40914298183405162</v>
      </c>
      <c r="O38" s="31">
        <v>207</v>
      </c>
      <c r="P38" s="36">
        <v>5.6461731493099121</v>
      </c>
      <c r="Q38" s="37">
        <v>469</v>
      </c>
      <c r="R38" s="38">
        <v>12.792537232011348</v>
      </c>
      <c r="S38" s="39">
        <v>36662</v>
      </c>
      <c r="T38" s="19" t="s">
        <v>57</v>
      </c>
    </row>
    <row r="39" spans="1:20" ht="15.75">
      <c r="A39" s="75">
        <v>34</v>
      </c>
      <c r="B39" s="76" t="s">
        <v>58</v>
      </c>
      <c r="C39" s="31">
        <v>49</v>
      </c>
      <c r="D39" s="32">
        <v>1.9261006289308176</v>
      </c>
      <c r="E39" s="33">
        <v>57</v>
      </c>
      <c r="F39" s="34">
        <v>2.2405660377358489</v>
      </c>
      <c r="G39" s="31">
        <v>23</v>
      </c>
      <c r="H39" s="32">
        <v>0.90408805031446537</v>
      </c>
      <c r="I39" s="33">
        <v>1</v>
      </c>
      <c r="J39" s="35">
        <v>3.9308176100628929E-2</v>
      </c>
      <c r="K39" s="31">
        <v>7</v>
      </c>
      <c r="L39" s="32">
        <v>0.27515723270440251</v>
      </c>
      <c r="M39" s="33">
        <v>6</v>
      </c>
      <c r="N39" s="35">
        <v>0.23584905660377359</v>
      </c>
      <c r="O39" s="31">
        <v>234</v>
      </c>
      <c r="P39" s="36">
        <v>9.1981132075471699</v>
      </c>
      <c r="Q39" s="37">
        <v>377</v>
      </c>
      <c r="R39" s="38">
        <v>14.819182389937106</v>
      </c>
      <c r="S39" s="39">
        <v>25440</v>
      </c>
      <c r="T39" s="19" t="s">
        <v>58</v>
      </c>
    </row>
    <row r="40" spans="1:20" ht="15.75">
      <c r="A40" s="75">
        <v>35</v>
      </c>
      <c r="B40" s="76" t="s">
        <v>59</v>
      </c>
      <c r="C40" s="31">
        <v>177</v>
      </c>
      <c r="D40" s="32">
        <v>5.6605583805046535</v>
      </c>
      <c r="E40" s="33">
        <v>63</v>
      </c>
      <c r="F40" s="34">
        <v>2.0147750167897915</v>
      </c>
      <c r="G40" s="31">
        <v>25</v>
      </c>
      <c r="H40" s="32">
        <v>0.79951389555150465</v>
      </c>
      <c r="I40" s="33">
        <v>2</v>
      </c>
      <c r="J40" s="35">
        <v>6.3961111644120369E-2</v>
      </c>
      <c r="K40" s="31">
        <v>11</v>
      </c>
      <c r="L40" s="32">
        <v>0.35178611404266208</v>
      </c>
      <c r="M40" s="33">
        <v>5</v>
      </c>
      <c r="N40" s="35">
        <v>0.15990277911030096</v>
      </c>
      <c r="O40" s="31">
        <v>247</v>
      </c>
      <c r="P40" s="36">
        <v>7.8991972880488666</v>
      </c>
      <c r="Q40" s="37">
        <v>530</v>
      </c>
      <c r="R40" s="38">
        <v>16.949694585691898</v>
      </c>
      <c r="S40" s="39">
        <v>31269</v>
      </c>
      <c r="T40" s="19" t="s">
        <v>59</v>
      </c>
    </row>
    <row r="41" spans="1:20" ht="15.75">
      <c r="A41" s="75">
        <f t="shared" ref="A41:A48" si="1">A40+1</f>
        <v>36</v>
      </c>
      <c r="B41" s="76" t="s">
        <v>60</v>
      </c>
      <c r="C41" s="31">
        <v>135</v>
      </c>
      <c r="D41" s="32">
        <v>3.8679731820526047</v>
      </c>
      <c r="E41" s="33">
        <v>71</v>
      </c>
      <c r="F41" s="34">
        <v>2.0342673772276658</v>
      </c>
      <c r="G41" s="31">
        <v>60</v>
      </c>
      <c r="H41" s="32">
        <v>1.7190991920233798</v>
      </c>
      <c r="I41" s="33">
        <v>0</v>
      </c>
      <c r="J41" s="35">
        <v>0</v>
      </c>
      <c r="K41" s="31">
        <v>22</v>
      </c>
      <c r="L41" s="32">
        <v>0.63033637040857249</v>
      </c>
      <c r="M41" s="33">
        <v>7</v>
      </c>
      <c r="N41" s="35">
        <v>0.20056157240272762</v>
      </c>
      <c r="O41" s="31">
        <v>303</v>
      </c>
      <c r="P41" s="36">
        <v>8.6814509197180669</v>
      </c>
      <c r="Q41" s="37">
        <v>598</v>
      </c>
      <c r="R41" s="38">
        <v>17.133688613833016</v>
      </c>
      <c r="S41" s="39">
        <v>34902</v>
      </c>
      <c r="T41" s="19" t="s">
        <v>60</v>
      </c>
    </row>
    <row r="42" spans="1:20" ht="15.75">
      <c r="A42" s="75">
        <f t="shared" si="1"/>
        <v>37</v>
      </c>
      <c r="B42" s="77" t="s">
        <v>61</v>
      </c>
      <c r="C42" s="31">
        <v>67</v>
      </c>
      <c r="D42" s="32">
        <v>3.4745630866566404</v>
      </c>
      <c r="E42" s="33">
        <v>47</v>
      </c>
      <c r="F42" s="34">
        <v>2.4373800757143598</v>
      </c>
      <c r="G42" s="31">
        <v>33</v>
      </c>
      <c r="H42" s="32">
        <v>1.7113519680547633</v>
      </c>
      <c r="I42" s="33">
        <v>0</v>
      </c>
      <c r="J42" s="35">
        <v>0</v>
      </c>
      <c r="K42" s="31">
        <v>11</v>
      </c>
      <c r="L42" s="32">
        <v>0.5704506560182544</v>
      </c>
      <c r="M42" s="33">
        <v>3</v>
      </c>
      <c r="N42" s="35">
        <v>0.15557745164134212</v>
      </c>
      <c r="O42" s="31">
        <v>181</v>
      </c>
      <c r="P42" s="36">
        <v>9.3865062490276419</v>
      </c>
      <c r="Q42" s="37">
        <v>342</v>
      </c>
      <c r="R42" s="38">
        <v>17.735829487113001</v>
      </c>
      <c r="S42" s="39">
        <v>19283</v>
      </c>
      <c r="T42" s="19" t="s">
        <v>61</v>
      </c>
    </row>
    <row r="43" spans="1:20" ht="15.75">
      <c r="A43" s="75">
        <f t="shared" si="1"/>
        <v>38</v>
      </c>
      <c r="B43" s="76" t="s">
        <v>62</v>
      </c>
      <c r="C43" s="31">
        <v>73</v>
      </c>
      <c r="D43" s="32">
        <v>3.2554405993578306</v>
      </c>
      <c r="E43" s="33">
        <v>44</v>
      </c>
      <c r="F43" s="34">
        <v>1.962183374955405</v>
      </c>
      <c r="G43" s="31">
        <v>25</v>
      </c>
      <c r="H43" s="32">
        <v>1.1148769175882982</v>
      </c>
      <c r="I43" s="33">
        <v>1</v>
      </c>
      <c r="J43" s="35">
        <v>4.4595076703531931E-2</v>
      </c>
      <c r="K43" s="31">
        <v>9</v>
      </c>
      <c r="L43" s="32">
        <v>0.40135569033178736</v>
      </c>
      <c r="M43" s="33">
        <v>2</v>
      </c>
      <c r="N43" s="35">
        <v>8.9190153407063863E-2</v>
      </c>
      <c r="O43" s="31">
        <v>277</v>
      </c>
      <c r="P43" s="36">
        <v>12.352836246878345</v>
      </c>
      <c r="Q43" s="37">
        <v>431</v>
      </c>
      <c r="R43" s="38">
        <v>19.220478059222263</v>
      </c>
      <c r="S43" s="39">
        <v>22424</v>
      </c>
      <c r="T43" s="19" t="s">
        <v>62</v>
      </c>
    </row>
    <row r="44" spans="1:20" ht="15.75">
      <c r="A44" s="75">
        <f t="shared" si="1"/>
        <v>39</v>
      </c>
      <c r="B44" s="76" t="s">
        <v>63</v>
      </c>
      <c r="C44" s="31">
        <v>60</v>
      </c>
      <c r="D44" s="32">
        <v>4.3159257660768233</v>
      </c>
      <c r="E44" s="33">
        <v>35</v>
      </c>
      <c r="F44" s="34">
        <v>2.5176233635448138</v>
      </c>
      <c r="G44" s="31">
        <v>12</v>
      </c>
      <c r="H44" s="32">
        <v>0.86318515321536471</v>
      </c>
      <c r="I44" s="33">
        <v>0</v>
      </c>
      <c r="J44" s="35">
        <v>0</v>
      </c>
      <c r="K44" s="31">
        <v>6</v>
      </c>
      <c r="L44" s="32">
        <v>0.43159257660768235</v>
      </c>
      <c r="M44" s="33">
        <v>3</v>
      </c>
      <c r="N44" s="35">
        <v>0.21579628830384118</v>
      </c>
      <c r="O44" s="31">
        <v>107</v>
      </c>
      <c r="P44" s="36">
        <v>7.696734282837002</v>
      </c>
      <c r="Q44" s="37">
        <v>223</v>
      </c>
      <c r="R44" s="38">
        <v>16.040857430585529</v>
      </c>
      <c r="S44" s="39">
        <v>13902</v>
      </c>
      <c r="T44" s="19" t="s">
        <v>63</v>
      </c>
    </row>
    <row r="45" spans="1:20" ht="15.75">
      <c r="A45" s="75">
        <f t="shared" si="1"/>
        <v>40</v>
      </c>
      <c r="B45" s="77" t="s">
        <v>64</v>
      </c>
      <c r="C45" s="31">
        <v>145</v>
      </c>
      <c r="D45" s="32">
        <v>3.5685280437083162</v>
      </c>
      <c r="E45" s="33">
        <v>81</v>
      </c>
      <c r="F45" s="34">
        <v>1.9934535968301625</v>
      </c>
      <c r="G45" s="31">
        <v>61</v>
      </c>
      <c r="H45" s="32">
        <v>1.5012428321807398</v>
      </c>
      <c r="I45" s="33">
        <v>2</v>
      </c>
      <c r="J45" s="35">
        <v>4.9221076464942289E-2</v>
      </c>
      <c r="K45" s="31">
        <v>36</v>
      </c>
      <c r="L45" s="32">
        <v>0.88597937636896118</v>
      </c>
      <c r="M45" s="33">
        <v>10</v>
      </c>
      <c r="N45" s="35">
        <v>0.24610538232471144</v>
      </c>
      <c r="O45" s="31">
        <v>271</v>
      </c>
      <c r="P45" s="36">
        <v>6.6694558609996797</v>
      </c>
      <c r="Q45" s="37">
        <v>606</v>
      </c>
      <c r="R45" s="38">
        <v>14.913986168877514</v>
      </c>
      <c r="S45" s="39">
        <v>40633</v>
      </c>
      <c r="T45" s="19" t="s">
        <v>64</v>
      </c>
    </row>
    <row r="46" spans="1:20" ht="15.75">
      <c r="A46" s="75">
        <f t="shared" si="1"/>
        <v>41</v>
      </c>
      <c r="B46" s="76" t="s">
        <v>65</v>
      </c>
      <c r="C46" s="31">
        <v>69</v>
      </c>
      <c r="D46" s="32">
        <v>3.6031331592689293</v>
      </c>
      <c r="E46" s="33">
        <v>61</v>
      </c>
      <c r="F46" s="34">
        <v>3.1853785900783289</v>
      </c>
      <c r="G46" s="31">
        <v>23</v>
      </c>
      <c r="H46" s="32">
        <v>1.2010443864229765</v>
      </c>
      <c r="I46" s="33">
        <v>2</v>
      </c>
      <c r="J46" s="35">
        <v>0.10443864229765012</v>
      </c>
      <c r="K46" s="31">
        <v>17</v>
      </c>
      <c r="L46" s="32">
        <v>0.8877284595300261</v>
      </c>
      <c r="M46" s="33">
        <v>3</v>
      </c>
      <c r="N46" s="35">
        <v>0.1566579634464752</v>
      </c>
      <c r="O46" s="31">
        <v>153</v>
      </c>
      <c r="P46" s="36">
        <v>7.9895561357702354</v>
      </c>
      <c r="Q46" s="37">
        <v>328</v>
      </c>
      <c r="R46" s="38">
        <v>17.127937336814622</v>
      </c>
      <c r="S46" s="39">
        <v>19150</v>
      </c>
      <c r="T46" s="19" t="s">
        <v>65</v>
      </c>
    </row>
    <row r="47" spans="1:20" ht="15.75">
      <c r="A47" s="75">
        <f t="shared" si="1"/>
        <v>42</v>
      </c>
      <c r="B47" s="76" t="s">
        <v>66</v>
      </c>
      <c r="C47" s="31">
        <v>415</v>
      </c>
      <c r="D47" s="32">
        <v>5.3727246834623656</v>
      </c>
      <c r="E47" s="33">
        <v>202</v>
      </c>
      <c r="F47" s="34">
        <v>2.615157556769633</v>
      </c>
      <c r="G47" s="31">
        <v>154</v>
      </c>
      <c r="H47" s="32">
        <v>1.9937339789233834</v>
      </c>
      <c r="I47" s="33">
        <v>2</v>
      </c>
      <c r="J47" s="35">
        <v>2.5892649076927059E-2</v>
      </c>
      <c r="K47" s="31">
        <v>74</v>
      </c>
      <c r="L47" s="32">
        <v>0.95802801584630126</v>
      </c>
      <c r="M47" s="33">
        <v>24</v>
      </c>
      <c r="N47" s="35">
        <v>0.31071178892312473</v>
      </c>
      <c r="O47" s="31">
        <v>721</v>
      </c>
      <c r="P47" s="36">
        <v>9.3342999922322054</v>
      </c>
      <c r="Q47" s="37">
        <v>1592</v>
      </c>
      <c r="R47" s="38">
        <v>20.610548665233939</v>
      </c>
      <c r="S47" s="39">
        <v>77242</v>
      </c>
      <c r="T47" s="19" t="s">
        <v>66</v>
      </c>
    </row>
    <row r="48" spans="1:20" ht="15.75">
      <c r="A48" s="75">
        <f t="shared" si="1"/>
        <v>43</v>
      </c>
      <c r="B48" s="76" t="s">
        <v>67</v>
      </c>
      <c r="C48" s="31">
        <v>123</v>
      </c>
      <c r="D48" s="32">
        <v>5.9886070402648617</v>
      </c>
      <c r="E48" s="33">
        <v>40</v>
      </c>
      <c r="F48" s="34">
        <v>1.9475144846389796</v>
      </c>
      <c r="G48" s="31">
        <v>30</v>
      </c>
      <c r="H48" s="32">
        <v>1.4606358634792345</v>
      </c>
      <c r="I48" s="33">
        <v>3</v>
      </c>
      <c r="J48" s="35">
        <v>0.14606358634792346</v>
      </c>
      <c r="K48" s="31">
        <v>12</v>
      </c>
      <c r="L48" s="32">
        <v>0.58425434539169385</v>
      </c>
      <c r="M48" s="33">
        <v>8</v>
      </c>
      <c r="N48" s="35">
        <v>0.38950289692779588</v>
      </c>
      <c r="O48" s="31">
        <v>204</v>
      </c>
      <c r="P48" s="36">
        <v>9.9323238716587952</v>
      </c>
      <c r="Q48" s="37">
        <v>420</v>
      </c>
      <c r="R48" s="38">
        <v>20.448902088709286</v>
      </c>
      <c r="S48" s="39">
        <v>20539</v>
      </c>
      <c r="T48" s="19" t="s">
        <v>67</v>
      </c>
    </row>
    <row r="49" spans="1:20" ht="15.75">
      <c r="A49" s="94" t="s">
        <v>68</v>
      </c>
      <c r="B49" s="95"/>
      <c r="C49" s="40">
        <v>10825</v>
      </c>
      <c r="D49" s="32">
        <v>5.1102009524564842</v>
      </c>
      <c r="E49" s="41">
        <v>5453</v>
      </c>
      <c r="F49" s="34">
        <v>2.574219472863299</v>
      </c>
      <c r="G49" s="40">
        <v>3778</v>
      </c>
      <c r="H49" s="32">
        <v>1.7834955379566371</v>
      </c>
      <c r="I49" s="42">
        <v>91</v>
      </c>
      <c r="J49" s="43">
        <v>4.2958733180003698E-2</v>
      </c>
      <c r="K49" s="40">
        <v>1537</v>
      </c>
      <c r="L49" s="32">
        <v>0.72557772415017241</v>
      </c>
      <c r="M49" s="42">
        <v>475</v>
      </c>
      <c r="N49" s="35">
        <v>0.22423514571979955</v>
      </c>
      <c r="O49" s="40">
        <v>16437</v>
      </c>
      <c r="P49" s="36">
        <v>7.759480189887042</v>
      </c>
      <c r="Q49" s="41">
        <v>38596</v>
      </c>
      <c r="R49" s="38">
        <v>18.220167756213439</v>
      </c>
      <c r="S49" s="44">
        <v>2118312</v>
      </c>
      <c r="T49" s="59" t="s">
        <v>68</v>
      </c>
    </row>
    <row r="50" spans="1:20" ht="15.75">
      <c r="A50" s="94" t="s">
        <v>69</v>
      </c>
      <c r="B50" s="95"/>
      <c r="C50" s="31">
        <v>4141</v>
      </c>
      <c r="D50" s="32">
        <v>7.7769347496206374</v>
      </c>
      <c r="E50" s="37">
        <v>1692</v>
      </c>
      <c r="F50" s="34">
        <v>3.1776318754788981</v>
      </c>
      <c r="G50" s="31">
        <v>1197</v>
      </c>
      <c r="H50" s="32">
        <v>2.2480055289292209</v>
      </c>
      <c r="I50" s="37">
        <v>24</v>
      </c>
      <c r="J50" s="43">
        <v>4.5072792559984379E-2</v>
      </c>
      <c r="K50" s="31">
        <v>516</v>
      </c>
      <c r="L50" s="32">
        <v>0.96906504003966409</v>
      </c>
      <c r="M50" s="37">
        <v>200</v>
      </c>
      <c r="N50" s="35">
        <v>0.37560660466653645</v>
      </c>
      <c r="O50" s="31">
        <v>2801</v>
      </c>
      <c r="P50" s="36">
        <v>5.2603704983548427</v>
      </c>
      <c r="Q50" s="37">
        <v>10571</v>
      </c>
      <c r="R50" s="38">
        <v>19.852687089649784</v>
      </c>
      <c r="S50" s="45">
        <v>532472</v>
      </c>
      <c r="T50" s="19" t="s">
        <v>69</v>
      </c>
    </row>
    <row r="51" spans="1:20" ht="15.75">
      <c r="A51" s="91" t="s">
        <v>72</v>
      </c>
      <c r="B51" s="91"/>
      <c r="C51" s="46">
        <v>12235</v>
      </c>
      <c r="D51" s="32">
        <v>9.8391636509851228</v>
      </c>
      <c r="E51" s="41">
        <v>4944</v>
      </c>
      <c r="F51" s="34">
        <v>3.9758745476477682</v>
      </c>
      <c r="G51" s="46">
        <v>2821</v>
      </c>
      <c r="H51" s="32">
        <v>2.2685967028548455</v>
      </c>
      <c r="I51" s="41">
        <v>56</v>
      </c>
      <c r="J51" s="43">
        <v>4.503417772416566E-2</v>
      </c>
      <c r="K51" s="46">
        <v>1300</v>
      </c>
      <c r="L51" s="32">
        <v>1.0454362685967029</v>
      </c>
      <c r="M51" s="41">
        <v>463</v>
      </c>
      <c r="N51" s="35">
        <v>0.37233614796944109</v>
      </c>
      <c r="O51" s="46">
        <v>7819</v>
      </c>
      <c r="P51" s="36">
        <v>6.2878970647366303</v>
      </c>
      <c r="Q51" s="41">
        <v>29638</v>
      </c>
      <c r="R51" s="38">
        <v>23.834338560514677</v>
      </c>
      <c r="S51" s="44">
        <v>1243500</v>
      </c>
      <c r="T51" s="60" t="s">
        <v>70</v>
      </c>
    </row>
    <row r="52" spans="1:20" ht="15.75">
      <c r="A52" s="92" t="s">
        <v>76</v>
      </c>
      <c r="B52" s="92"/>
      <c r="C52" s="47">
        <v>27201</v>
      </c>
      <c r="D52" s="48">
        <v>6.9848526712484249</v>
      </c>
      <c r="E52" s="49">
        <v>12089</v>
      </c>
      <c r="F52" s="48">
        <v>3.104293369461498</v>
      </c>
      <c r="G52" s="49">
        <v>7796</v>
      </c>
      <c r="H52" s="48">
        <v>2.0019084381108314</v>
      </c>
      <c r="I52" s="50">
        <v>171</v>
      </c>
      <c r="J52" s="51">
        <v>4.391051089237457E-2</v>
      </c>
      <c r="K52" s="47">
        <v>3353</v>
      </c>
      <c r="L52" s="48">
        <v>0.86100551474930942</v>
      </c>
      <c r="M52" s="49">
        <v>1138</v>
      </c>
      <c r="N52" s="52">
        <v>0.29222316605568571</v>
      </c>
      <c r="O52" s="47">
        <v>27057</v>
      </c>
      <c r="P52" s="53">
        <v>6.9478753989180033</v>
      </c>
      <c r="Q52" s="49">
        <v>78805</v>
      </c>
      <c r="R52" s="53">
        <v>20.236069069436127</v>
      </c>
      <c r="S52" s="54">
        <v>3894284</v>
      </c>
      <c r="T52" s="61" t="s">
        <v>71</v>
      </c>
    </row>
    <row r="53" spans="1:20" ht="15.75">
      <c r="A53" s="93" t="s">
        <v>74</v>
      </c>
      <c r="B53" s="93"/>
      <c r="C53" s="55">
        <v>27919</v>
      </c>
      <c r="D53" s="32">
        <v>7.185889824935467</v>
      </c>
      <c r="E53" s="56">
        <v>14160</v>
      </c>
      <c r="F53" s="34">
        <v>3.6445503034165343</v>
      </c>
      <c r="G53" s="55">
        <v>7904</v>
      </c>
      <c r="H53" s="32">
        <v>2.0343591524155569</v>
      </c>
      <c r="I53" s="56">
        <v>207</v>
      </c>
      <c r="J53" s="43">
        <v>5.3278383672826453E-2</v>
      </c>
      <c r="K53" s="55">
        <v>3624</v>
      </c>
      <c r="L53" s="32">
        <v>0.93275778951846888</v>
      </c>
      <c r="M53" s="56">
        <v>972</v>
      </c>
      <c r="N53" s="35">
        <v>0.25017675811588075</v>
      </c>
      <c r="O53" s="55">
        <v>26359</v>
      </c>
      <c r="P53" s="36">
        <v>6.7843715711692392</v>
      </c>
      <c r="Q53" s="56">
        <v>81145</v>
      </c>
      <c r="R53" s="38">
        <v>20.885383783243974</v>
      </c>
      <c r="S53" s="57">
        <v>3885253</v>
      </c>
      <c r="T53" s="62" t="s">
        <v>71</v>
      </c>
    </row>
    <row r="54" spans="1:20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23529411764705882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2016-08-02T07:03:32Z</cp:lastPrinted>
  <dcterms:created xsi:type="dcterms:W3CDTF">2012-08-07T09:32:02Z</dcterms:created>
  <dcterms:modified xsi:type="dcterms:W3CDTF">2018-08-02T08:34:59Z</dcterms:modified>
</cp:coreProperties>
</file>