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9" i="1"/>
  <c r="S52" s="1"/>
  <c r="A45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<sst xmlns="http://schemas.openxmlformats.org/spreadsheetml/2006/main" count="151" uniqueCount="77">
  <si>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</si>
  <si>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</si>
  <si>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</si>
  <si>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</si>
  <si>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</si>
  <si>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</si>
  <si>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</si>
  <si>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</si>
  <si>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</si>
  <si>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</si>
  <si>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</si>
  <si>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</si>
  <si>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</si>
  <si>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</si>
  <si>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</si>
  <si>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</si>
  <si>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</si>
  <si>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</si>
  <si>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</si>
  <si>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</si>
  <si>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</si>
  <si>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</si>
  <si>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</si>
  <si>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</si>
  <si>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</si>
  <si>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</si>
  <si>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</si>
  <si>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</si>
  <si>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</si>
  <si>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</si>
  <si>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</si>
  <si>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</si>
  <si>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</si>
  <si>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</si>
  <si>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</si>
  <si>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</si>
  <si>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</si>
  <si>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</si>
  <si>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</si>
  <si>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</si>
  <si>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</si>
  <si>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</si>
  <si>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</si>
  <si>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</si>
  <si>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</si>
  <si>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</si>
  <si>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</si>
  <si>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</si>
  <si>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</si>
  <si>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</si>
  <si>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</si>
  <si>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</si>
  <si>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</si>
  <si>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</si>
  <si>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</si>
  <si>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</si>
  <si>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</si>
  <si>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</si>
  <si>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</si>
  <si>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</si>
  <si>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</si>
  <si>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</si>
  <si>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</si>
  <si>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</si>
  <si>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</si>
  <si>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</si>
  <si>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</si>
  <si>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</si>
  <si>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</si>
  <si>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</si>
  <si>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</si>
  <si>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</si>
  <si>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</si>
  <si>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</si>
  <si>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11 мес. 2012 г.</t>
  </si>
  <si>
    <t>Итого по РТ за 11 мес. 2011 г.</t>
  </si>
  <si>
    <t>Статистическая отчетность по государственной регистрации актов гражданского состояния в Республике Татарстан по итогам  11 месяцев  2012 года (на 1 тыс. населения)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</si>
</sst>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31" zoomScale="120" zoomScaleNormal="120" zoomScaleSheetLayoutView="100" zoomScalePageLayoutView="85" workbookViewId="0">
      <selection activeCell="P21" sqref="P21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471</v>
      </c>
      <c r="D6" s="49">
        <v>12.937783271528636</v>
      </c>
      <c r="E6" s="31">
        <v>236</v>
      </c>
      <c r="F6" s="32">
        <v>6.4826260129103144</v>
      </c>
      <c r="G6" s="48">
        <v>131</v>
      </c>
      <c r="H6" s="49">
        <v>3.5984068122510644</v>
      </c>
      <c r="I6" s="31">
        <v>5</v>
      </c>
      <c r="J6" s="33">
        <v>0.13734377145996429</v>
      </c>
      <c r="K6" s="48">
        <v>84</v>
      </c>
      <c r="L6" s="49">
        <v>2.3073753605273999</v>
      </c>
      <c r="M6" s="31">
        <v>10</v>
      </c>
      <c r="N6" s="33">
        <v>0.27468754291992858</v>
      </c>
      <c r="O6" s="48">
        <v>507</v>
      </c>
      <c r="P6" s="60">
        <v>13.92665842604038</v>
      </c>
      <c r="Q6" s="34">
        <v>1444</v>
      </c>
      <c r="R6" s="35">
        <v>39.66488119763769</v>
      </c>
      <c r="S6" s="61">
        <v>36405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764</v>
      </c>
      <c r="D7" s="51">
        <v>11.968355917600062</v>
      </c>
      <c r="E7" s="36">
        <v>432</v>
      </c>
      <c r="F7" s="37">
        <v>6.7674473251351142</v>
      </c>
      <c r="G7" s="50">
        <v>210</v>
      </c>
      <c r="H7" s="51">
        <v>3.2897313386073472</v>
      </c>
      <c r="I7" s="36">
        <v>8</v>
      </c>
      <c r="J7" s="38">
        <v>0.12532309861361324</v>
      </c>
      <c r="K7" s="50">
        <v>92</v>
      </c>
      <c r="L7" s="51">
        <v>1.4412156340565521</v>
      </c>
      <c r="M7" s="36">
        <v>31</v>
      </c>
      <c r="N7" s="38">
        <v>0.4856270071277512</v>
      </c>
      <c r="O7" s="50">
        <v>821</v>
      </c>
      <c r="P7" s="55">
        <v>12.861282995222057</v>
      </c>
      <c r="Q7" s="39">
        <v>2358</v>
      </c>
      <c r="R7" s="40">
        <v>36.938983316362503</v>
      </c>
      <c r="S7" s="62">
        <v>63835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287</v>
      </c>
      <c r="D8" s="51">
        <v>9.1122682245364484</v>
      </c>
      <c r="E8" s="36">
        <v>151</v>
      </c>
      <c r="F8" s="37">
        <v>4.7942595885191777</v>
      </c>
      <c r="G8" s="50">
        <v>63</v>
      </c>
      <c r="H8" s="51">
        <v>2.0002540005080012</v>
      </c>
      <c r="I8" s="36">
        <v>2</v>
      </c>
      <c r="J8" s="38">
        <v>6.3500127000253995E-2</v>
      </c>
      <c r="K8" s="50">
        <v>46</v>
      </c>
      <c r="L8" s="51">
        <v>1.460502921005842</v>
      </c>
      <c r="M8" s="36">
        <v>5</v>
      </c>
      <c r="N8" s="38">
        <v>0.15875031750063501</v>
      </c>
      <c r="O8" s="50">
        <v>410</v>
      </c>
      <c r="P8" s="55">
        <v>13.01752603505207</v>
      </c>
      <c r="Q8" s="39">
        <v>964</v>
      </c>
      <c r="R8" s="40">
        <v>30.607061214122428</v>
      </c>
      <c r="S8" s="62">
        <v>31496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300</v>
      </c>
      <c r="D9" s="51">
        <v>9.450902561194594</v>
      </c>
      <c r="E9" s="36">
        <v>193</v>
      </c>
      <c r="F9" s="37">
        <v>6.0800806477018554</v>
      </c>
      <c r="G9" s="50">
        <v>61</v>
      </c>
      <c r="H9" s="51">
        <v>1.9216835207762342</v>
      </c>
      <c r="I9" s="36">
        <v>6</v>
      </c>
      <c r="J9" s="38">
        <v>0.18901805122389187</v>
      </c>
      <c r="K9" s="50">
        <v>28</v>
      </c>
      <c r="L9" s="51">
        <v>0.88208423904482869</v>
      </c>
      <c r="M9" s="36">
        <v>8</v>
      </c>
      <c r="N9" s="38">
        <v>0.25202406829852247</v>
      </c>
      <c r="O9" s="50">
        <v>455</v>
      </c>
      <c r="P9" s="55">
        <v>14.333868884478468</v>
      </c>
      <c r="Q9" s="39">
        <v>1051</v>
      </c>
      <c r="R9" s="40">
        <v>33.109661972718399</v>
      </c>
      <c r="S9" s="62">
        <v>31743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280</v>
      </c>
      <c r="D10" s="51">
        <v>10.726736390453205</v>
      </c>
      <c r="E10" s="36">
        <v>169</v>
      </c>
      <c r="F10" s="37">
        <v>6.4743516070949694</v>
      </c>
      <c r="G10" s="50">
        <v>77</v>
      </c>
      <c r="H10" s="51">
        <v>2.9498525073746311</v>
      </c>
      <c r="I10" s="36">
        <v>6</v>
      </c>
      <c r="J10" s="38">
        <v>0.22985863693828296</v>
      </c>
      <c r="K10" s="50">
        <v>45</v>
      </c>
      <c r="L10" s="51">
        <v>1.7239397770371223</v>
      </c>
      <c r="M10" s="36">
        <v>9</v>
      </c>
      <c r="N10" s="38">
        <v>0.34478795540742446</v>
      </c>
      <c r="O10" s="50">
        <v>356</v>
      </c>
      <c r="P10" s="55">
        <v>13.638279125004789</v>
      </c>
      <c r="Q10" s="39">
        <v>942</v>
      </c>
      <c r="R10" s="40">
        <v>36.087805999310426</v>
      </c>
      <c r="S10" s="62">
        <v>26103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185</v>
      </c>
      <c r="D11" s="51">
        <v>9.2713240453041994</v>
      </c>
      <c r="E11" s="36">
        <v>101</v>
      </c>
      <c r="F11" s="37">
        <v>5.0616417760849952</v>
      </c>
      <c r="G11" s="50">
        <v>43</v>
      </c>
      <c r="H11" s="51">
        <v>2.1549563997193544</v>
      </c>
      <c r="I11" s="36">
        <v>3</v>
      </c>
      <c r="J11" s="38">
        <v>0.15034579532925729</v>
      </c>
      <c r="K11" s="50">
        <v>27</v>
      </c>
      <c r="L11" s="51">
        <v>1.3531121579633156</v>
      </c>
      <c r="M11" s="36">
        <v>9</v>
      </c>
      <c r="N11" s="38">
        <v>0.45103738598777188</v>
      </c>
      <c r="O11" s="50">
        <v>298</v>
      </c>
      <c r="P11" s="55">
        <v>14.934349002706224</v>
      </c>
      <c r="Q11" s="39">
        <v>666</v>
      </c>
      <c r="R11" s="40">
        <v>33.376766563095124</v>
      </c>
      <c r="S11" s="62">
        <v>19954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2927</v>
      </c>
      <c r="D12" s="51">
        <v>14.714088224205103</v>
      </c>
      <c r="E12" s="36">
        <v>1605</v>
      </c>
      <c r="F12" s="37">
        <v>8.0683674751790875</v>
      </c>
      <c r="G12" s="50">
        <v>747</v>
      </c>
      <c r="H12" s="51">
        <v>3.7551841146160614</v>
      </c>
      <c r="I12" s="36">
        <v>17</v>
      </c>
      <c r="J12" s="38">
        <v>8.54593439738595E-2</v>
      </c>
      <c r="K12" s="50">
        <v>305</v>
      </c>
      <c r="L12" s="51">
        <v>1.5332411712957144</v>
      </c>
      <c r="M12" s="36">
        <v>87</v>
      </c>
      <c r="N12" s="38">
        <v>0.43735076033681036</v>
      </c>
      <c r="O12" s="50">
        <v>2124</v>
      </c>
      <c r="P12" s="55">
        <v>10.67739097649868</v>
      </c>
      <c r="Q12" s="39">
        <v>7812</v>
      </c>
      <c r="R12" s="40">
        <v>39.271082066105315</v>
      </c>
      <c r="S12" s="62">
        <v>198925</v>
      </c>
      <c r="T12" s="14" t="s">
        <v>31</v>
      </c>
    </row>
    <row r="13" spans="1:20">
      <c r="A13" s="10">
        <v>8</v>
      </c>
      <c r="B13" s="12" t="s">
        <v>32</v>
      </c>
      <c r="C13" s="50">
        <v>167</v>
      </c>
      <c r="D13" s="51">
        <v>7.8278803787381648</v>
      </c>
      <c r="E13" s="36">
        <v>113</v>
      </c>
      <c r="F13" s="37">
        <v>5.2967094778288173</v>
      </c>
      <c r="G13" s="50">
        <v>51</v>
      </c>
      <c r="H13" s="51">
        <v>2.3905502953032718</v>
      </c>
      <c r="I13" s="36">
        <v>2</v>
      </c>
      <c r="J13" s="38">
        <v>9.3747070404049865E-2</v>
      </c>
      <c r="K13" s="50">
        <v>14</v>
      </c>
      <c r="L13" s="51">
        <v>0.65622949282834908</v>
      </c>
      <c r="M13" s="36">
        <v>8</v>
      </c>
      <c r="N13" s="38">
        <v>0.37498828161619946</v>
      </c>
      <c r="O13" s="50">
        <v>314</v>
      </c>
      <c r="P13" s="55">
        <v>14.718290053435831</v>
      </c>
      <c r="Q13" s="39">
        <v>669</v>
      </c>
      <c r="R13" s="40">
        <v>31.358395050154684</v>
      </c>
      <c r="S13" s="62">
        <v>21334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602</v>
      </c>
      <c r="D14" s="51">
        <v>11.619827053736875</v>
      </c>
      <c r="E14" s="36">
        <v>342</v>
      </c>
      <c r="F14" s="37">
        <v>6.6012970969734406</v>
      </c>
      <c r="G14" s="50">
        <v>115</v>
      </c>
      <c r="H14" s="51">
        <v>2.2197344039530571</v>
      </c>
      <c r="I14" s="36">
        <v>4</v>
      </c>
      <c r="J14" s="38">
        <v>7.7208153180975916E-2</v>
      </c>
      <c r="K14" s="50">
        <v>52</v>
      </c>
      <c r="L14" s="51">
        <v>1.0037059913526869</v>
      </c>
      <c r="M14" s="36">
        <v>13</v>
      </c>
      <c r="N14" s="38">
        <v>0.25092649783817172</v>
      </c>
      <c r="O14" s="50">
        <v>650</v>
      </c>
      <c r="P14" s="55">
        <v>12.546324891908586</v>
      </c>
      <c r="Q14" s="39">
        <v>1778</v>
      </c>
      <c r="R14" s="40">
        <v>34.319024088943792</v>
      </c>
      <c r="S14" s="62">
        <v>51808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113</v>
      </c>
      <c r="D15" s="51">
        <v>8.3846553387252349</v>
      </c>
      <c r="E15" s="36">
        <v>75</v>
      </c>
      <c r="F15" s="37">
        <v>5.5650367292424123</v>
      </c>
      <c r="G15" s="50">
        <v>26</v>
      </c>
      <c r="H15" s="51">
        <v>1.9292127328040365</v>
      </c>
      <c r="I15" s="36">
        <v>0</v>
      </c>
      <c r="J15" s="38">
        <v>0</v>
      </c>
      <c r="K15" s="50">
        <v>8</v>
      </c>
      <c r="L15" s="51">
        <v>0.5936039177858573</v>
      </c>
      <c r="M15" s="36">
        <v>1</v>
      </c>
      <c r="N15" s="38">
        <v>7.4200489723232163E-2</v>
      </c>
      <c r="O15" s="50">
        <v>189</v>
      </c>
      <c r="P15" s="55">
        <v>14.02389255769088</v>
      </c>
      <c r="Q15" s="39">
        <v>412</v>
      </c>
      <c r="R15" s="40">
        <v>30.570601765971656</v>
      </c>
      <c r="S15" s="62">
        <v>13477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428</v>
      </c>
      <c r="D16" s="51">
        <v>11.830394162198022</v>
      </c>
      <c r="E16" s="36">
        <v>224</v>
      </c>
      <c r="F16" s="37">
        <v>6.191608159655039</v>
      </c>
      <c r="G16" s="50">
        <v>140</v>
      </c>
      <c r="H16" s="51">
        <v>3.8697550997843995</v>
      </c>
      <c r="I16" s="36">
        <v>2</v>
      </c>
      <c r="J16" s="38">
        <v>5.5282215711205701E-2</v>
      </c>
      <c r="K16" s="50">
        <v>58</v>
      </c>
      <c r="L16" s="51">
        <v>1.6031842556249656</v>
      </c>
      <c r="M16" s="36">
        <v>14</v>
      </c>
      <c r="N16" s="38">
        <v>0.38697550997843994</v>
      </c>
      <c r="O16" s="50">
        <v>476</v>
      </c>
      <c r="P16" s="55">
        <v>13.157167339266957</v>
      </c>
      <c r="Q16" s="39">
        <v>1342</v>
      </c>
      <c r="R16" s="40">
        <v>37.094366742219023</v>
      </c>
      <c r="S16" s="62">
        <v>36178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398</v>
      </c>
      <c r="D17" s="51">
        <v>11.733490566037737</v>
      </c>
      <c r="E17" s="36">
        <v>252</v>
      </c>
      <c r="F17" s="37">
        <v>7.4292452830188678</v>
      </c>
      <c r="G17" s="50">
        <v>64</v>
      </c>
      <c r="H17" s="51">
        <v>1.8867924528301887</v>
      </c>
      <c r="I17" s="36">
        <v>0</v>
      </c>
      <c r="J17" s="38">
        <v>0</v>
      </c>
      <c r="K17" s="50">
        <v>14</v>
      </c>
      <c r="L17" s="51">
        <v>0.41273584905660377</v>
      </c>
      <c r="M17" s="36">
        <v>11</v>
      </c>
      <c r="N17" s="38">
        <v>0.32429245283018865</v>
      </c>
      <c r="O17" s="50">
        <v>374</v>
      </c>
      <c r="P17" s="55">
        <v>11.025943396226415</v>
      </c>
      <c r="Q17" s="39">
        <v>1113</v>
      </c>
      <c r="R17" s="40">
        <v>32.8125</v>
      </c>
      <c r="S17" s="62">
        <v>33920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1289</v>
      </c>
      <c r="D18" s="51">
        <v>11.668220618985979</v>
      </c>
      <c r="E18" s="36">
        <v>802</v>
      </c>
      <c r="F18" s="37">
        <v>7.2598238451720363</v>
      </c>
      <c r="G18" s="50">
        <v>439</v>
      </c>
      <c r="H18" s="51">
        <v>3.9738936010355661</v>
      </c>
      <c r="I18" s="36">
        <v>8</v>
      </c>
      <c r="J18" s="38">
        <v>7.2417195463062703E-2</v>
      </c>
      <c r="K18" s="50">
        <v>258</v>
      </c>
      <c r="L18" s="51">
        <v>2.3354545536837721</v>
      </c>
      <c r="M18" s="36">
        <v>43</v>
      </c>
      <c r="N18" s="38">
        <v>0.38924242561396205</v>
      </c>
      <c r="O18" s="50">
        <v>1524</v>
      </c>
      <c r="P18" s="55">
        <v>13.795475735713445</v>
      </c>
      <c r="Q18" s="39">
        <v>4363</v>
      </c>
      <c r="R18" s="40">
        <v>39.494527975667822</v>
      </c>
      <c r="S18" s="62">
        <v>110471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475</v>
      </c>
      <c r="D19" s="51">
        <v>10.530749789385004</v>
      </c>
      <c r="E19" s="36">
        <v>247</v>
      </c>
      <c r="F19" s="37">
        <v>5.4759898904802027</v>
      </c>
      <c r="G19" s="50">
        <v>114</v>
      </c>
      <c r="H19" s="51">
        <v>2.527379949452401</v>
      </c>
      <c r="I19" s="36">
        <v>1</v>
      </c>
      <c r="J19" s="38">
        <v>2.2169999556600012E-2</v>
      </c>
      <c r="K19" s="50">
        <v>47</v>
      </c>
      <c r="L19" s="51">
        <v>1.0419899791602005</v>
      </c>
      <c r="M19" s="36">
        <v>18</v>
      </c>
      <c r="N19" s="38">
        <v>0.39905999201880016</v>
      </c>
      <c r="O19" s="50">
        <v>639</v>
      </c>
      <c r="P19" s="55">
        <v>14.166629716667407</v>
      </c>
      <c r="Q19" s="39">
        <v>1541</v>
      </c>
      <c r="R19" s="40">
        <v>34.16396931672061</v>
      </c>
      <c r="S19" s="62">
        <v>45106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139</v>
      </c>
      <c r="D20" s="51">
        <v>8.3438381655561571</v>
      </c>
      <c r="E20" s="36">
        <v>68</v>
      </c>
      <c r="F20" s="37">
        <v>4.0818776637253134</v>
      </c>
      <c r="G20" s="50">
        <v>39</v>
      </c>
      <c r="H20" s="51">
        <v>2.341076895371871</v>
      </c>
      <c r="I20" s="36">
        <v>1</v>
      </c>
      <c r="J20" s="38">
        <v>6.0027612701842849E-2</v>
      </c>
      <c r="K20" s="50">
        <v>30</v>
      </c>
      <c r="L20" s="51">
        <v>1.8008283810552854</v>
      </c>
      <c r="M20" s="36">
        <v>7</v>
      </c>
      <c r="N20" s="38">
        <v>0.42019328891289992</v>
      </c>
      <c r="O20" s="50">
        <v>277</v>
      </c>
      <c r="P20" s="55">
        <v>16.62764871841047</v>
      </c>
      <c r="Q20" s="39">
        <v>561</v>
      </c>
      <c r="R20" s="40">
        <v>33.675490725733837</v>
      </c>
      <c r="S20" s="62">
        <v>16659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390</v>
      </c>
      <c r="D21" s="51">
        <v>8.9441335657279133</v>
      </c>
      <c r="E21" s="36">
        <v>181</v>
      </c>
      <c r="F21" s="37">
        <v>4.150995321530135</v>
      </c>
      <c r="G21" s="50">
        <v>103</v>
      </c>
      <c r="H21" s="51">
        <v>2.3621686083845521</v>
      </c>
      <c r="I21" s="36">
        <v>3</v>
      </c>
      <c r="J21" s="38">
        <v>6.8801027428676262E-2</v>
      </c>
      <c r="K21" s="50">
        <v>71</v>
      </c>
      <c r="L21" s="51">
        <v>1.6282909824786718</v>
      </c>
      <c r="M21" s="36">
        <v>20</v>
      </c>
      <c r="N21" s="38">
        <v>0.45867351619117513</v>
      </c>
      <c r="O21" s="50">
        <v>539</v>
      </c>
      <c r="P21" s="55">
        <v>12.361251261352169</v>
      </c>
      <c r="Q21" s="39">
        <v>1307</v>
      </c>
      <c r="R21" s="40">
        <v>29.974314283093292</v>
      </c>
      <c r="S21" s="62">
        <v>43604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190</v>
      </c>
      <c r="D22" s="51">
        <v>7.5459708487231421</v>
      </c>
      <c r="E22" s="36">
        <v>101</v>
      </c>
      <c r="F22" s="37">
        <v>4.0112792406370383</v>
      </c>
      <c r="G22" s="50">
        <v>46</v>
      </c>
      <c r="H22" s="51">
        <v>1.8269192581119187</v>
      </c>
      <c r="I22" s="36">
        <v>0</v>
      </c>
      <c r="J22" s="38">
        <v>0</v>
      </c>
      <c r="K22" s="50">
        <v>19</v>
      </c>
      <c r="L22" s="51">
        <v>0.75459708487231425</v>
      </c>
      <c r="M22" s="36">
        <v>4</v>
      </c>
      <c r="N22" s="38">
        <v>0.15886254418364509</v>
      </c>
      <c r="O22" s="50">
        <v>408</v>
      </c>
      <c r="P22" s="55">
        <v>16.203979506731798</v>
      </c>
      <c r="Q22" s="39">
        <v>768</v>
      </c>
      <c r="R22" s="40">
        <v>30.501608483259858</v>
      </c>
      <c r="S22" s="62">
        <v>25179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1179</v>
      </c>
      <c r="D23" s="51">
        <v>14.270843420160743</v>
      </c>
      <c r="E23" s="36">
        <v>989</v>
      </c>
      <c r="F23" s="37">
        <v>11.971046770601337</v>
      </c>
      <c r="G23" s="50">
        <v>318</v>
      </c>
      <c r="H23" s="51">
        <v>3.8491333397889029</v>
      </c>
      <c r="I23" s="36">
        <v>11</v>
      </c>
      <c r="J23" s="38">
        <v>0.13314612181659727</v>
      </c>
      <c r="K23" s="50">
        <v>171</v>
      </c>
      <c r="L23" s="51">
        <v>2.0698169846034666</v>
      </c>
      <c r="M23" s="36">
        <v>31</v>
      </c>
      <c r="N23" s="38">
        <v>0.37522997966495597</v>
      </c>
      <c r="O23" s="50">
        <v>782</v>
      </c>
      <c r="P23" s="55">
        <v>9.4654788418708247</v>
      </c>
      <c r="Q23" s="39">
        <v>3481</v>
      </c>
      <c r="R23" s="40">
        <v>42.134695458506826</v>
      </c>
      <c r="S23" s="62">
        <v>82616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652</v>
      </c>
      <c r="D24" s="51">
        <v>11.294150253771935</v>
      </c>
      <c r="E24" s="36">
        <v>413</v>
      </c>
      <c r="F24" s="37">
        <v>7.1541166484782339</v>
      </c>
      <c r="G24" s="50">
        <v>272</v>
      </c>
      <c r="H24" s="51">
        <v>4.7116700445183533</v>
      </c>
      <c r="I24" s="36">
        <v>7</v>
      </c>
      <c r="J24" s="38">
        <v>0.12125621438098702</v>
      </c>
      <c r="K24" s="50">
        <v>105</v>
      </c>
      <c r="L24" s="51">
        <v>1.8188432157148053</v>
      </c>
      <c r="M24" s="36">
        <v>20</v>
      </c>
      <c r="N24" s="38">
        <v>0.34644632680282006</v>
      </c>
      <c r="O24" s="50">
        <v>736</v>
      </c>
      <c r="P24" s="55">
        <v>12.749224826343777</v>
      </c>
      <c r="Q24" s="39">
        <v>2205</v>
      </c>
      <c r="R24" s="40">
        <v>38.195707530010914</v>
      </c>
      <c r="S24" s="62">
        <v>57729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1506</v>
      </c>
      <c r="D25" s="51">
        <v>9.4561757115678038</v>
      </c>
      <c r="E25" s="36">
        <v>1040</v>
      </c>
      <c r="F25" s="37">
        <v>6.5301611819591736</v>
      </c>
      <c r="G25" s="50">
        <v>515</v>
      </c>
      <c r="H25" s="51">
        <v>3.2336855852970907</v>
      </c>
      <c r="I25" s="36">
        <v>9</v>
      </c>
      <c r="J25" s="38">
        <v>5.651101022849285E-2</v>
      </c>
      <c r="K25" s="50">
        <v>290</v>
      </c>
      <c r="L25" s="51">
        <v>1.8209103295847697</v>
      </c>
      <c r="M25" s="36">
        <v>52</v>
      </c>
      <c r="N25" s="38">
        <v>0.32650805909795871</v>
      </c>
      <c r="O25" s="50">
        <v>2153</v>
      </c>
      <c r="P25" s="55">
        <v>13.518689446882791</v>
      </c>
      <c r="Q25" s="39">
        <v>5565</v>
      </c>
      <c r="R25" s="40">
        <v>34.94264132461808</v>
      </c>
      <c r="S25" s="62">
        <v>159261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109</v>
      </c>
      <c r="D26" s="51">
        <v>7.4033824628132852</v>
      </c>
      <c r="E26" s="36">
        <v>55</v>
      </c>
      <c r="F26" s="37">
        <v>3.7356517014195476</v>
      </c>
      <c r="G26" s="50">
        <v>21</v>
      </c>
      <c r="H26" s="51">
        <v>1.4263397405420091</v>
      </c>
      <c r="I26" s="36">
        <v>0</v>
      </c>
      <c r="J26" s="38">
        <v>0</v>
      </c>
      <c r="K26" s="50">
        <v>9</v>
      </c>
      <c r="L26" s="51">
        <v>0.61128846023228967</v>
      </c>
      <c r="M26" s="36">
        <v>5</v>
      </c>
      <c r="N26" s="38">
        <v>0.33960470012904981</v>
      </c>
      <c r="O26" s="50">
        <v>245</v>
      </c>
      <c r="P26" s="55">
        <v>16.640630306323438</v>
      </c>
      <c r="Q26" s="39">
        <v>444</v>
      </c>
      <c r="R26" s="40">
        <v>30.156897371459621</v>
      </c>
      <c r="S26" s="62">
        <v>14723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118</v>
      </c>
      <c r="D27" s="51">
        <v>7.1337887673054832</v>
      </c>
      <c r="E27" s="36">
        <v>84</v>
      </c>
      <c r="F27" s="37">
        <v>5.0782903089293274</v>
      </c>
      <c r="G27" s="50">
        <v>45</v>
      </c>
      <c r="H27" s="51">
        <v>2.720512665497854</v>
      </c>
      <c r="I27" s="36">
        <v>1</v>
      </c>
      <c r="J27" s="38">
        <v>6.0455837011063412E-2</v>
      </c>
      <c r="K27" s="50">
        <v>18</v>
      </c>
      <c r="L27" s="51">
        <v>1.0882050661991416</v>
      </c>
      <c r="M27" s="36">
        <v>3</v>
      </c>
      <c r="N27" s="38">
        <v>0.18136751103319027</v>
      </c>
      <c r="O27" s="50">
        <v>244</v>
      </c>
      <c r="P27" s="55">
        <v>14.751224230699474</v>
      </c>
      <c r="Q27" s="39">
        <v>513</v>
      </c>
      <c r="R27" s="40">
        <v>31.013844386675533</v>
      </c>
      <c r="S27" s="62">
        <v>16541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710</v>
      </c>
      <c r="D28" s="51">
        <v>13.74796684997289</v>
      </c>
      <c r="E28" s="36">
        <v>402</v>
      </c>
      <c r="F28" s="37">
        <v>7.7840601037874677</v>
      </c>
      <c r="G28" s="50">
        <v>98</v>
      </c>
      <c r="H28" s="51">
        <v>1.8976066919680892</v>
      </c>
      <c r="I28" s="36">
        <v>6</v>
      </c>
      <c r="J28" s="38">
        <v>0.11618000154906669</v>
      </c>
      <c r="K28" s="50">
        <v>56</v>
      </c>
      <c r="L28" s="51">
        <v>1.0843466811246223</v>
      </c>
      <c r="M28" s="36">
        <v>13</v>
      </c>
      <c r="N28" s="38">
        <v>0.25172333668964453</v>
      </c>
      <c r="O28" s="50">
        <v>644</v>
      </c>
      <c r="P28" s="55">
        <v>12.469986832933158</v>
      </c>
      <c r="Q28" s="39">
        <v>1929</v>
      </c>
      <c r="R28" s="40">
        <v>37.351870498024944</v>
      </c>
      <c r="S28" s="62">
        <v>51644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314</v>
      </c>
      <c r="D29" s="51">
        <v>8.5463106611142869</v>
      </c>
      <c r="E29" s="36">
        <v>156</v>
      </c>
      <c r="F29" s="37">
        <v>4.2459377806809835</v>
      </c>
      <c r="G29" s="50">
        <v>90</v>
      </c>
      <c r="H29" s="51">
        <v>2.4495794888544133</v>
      </c>
      <c r="I29" s="36">
        <v>0</v>
      </c>
      <c r="J29" s="38">
        <v>0</v>
      </c>
      <c r="K29" s="50">
        <v>58</v>
      </c>
      <c r="L29" s="51">
        <v>1.5786178928172887</v>
      </c>
      <c r="M29" s="36">
        <v>19</v>
      </c>
      <c r="N29" s="38">
        <v>0.51713344764704283</v>
      </c>
      <c r="O29" s="50">
        <v>452</v>
      </c>
      <c r="P29" s="55">
        <v>12.302332544024388</v>
      </c>
      <c r="Q29" s="39">
        <v>1089</v>
      </c>
      <c r="R29" s="40">
        <v>29.639911815138401</v>
      </c>
      <c r="S29" s="62">
        <v>36741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1002</v>
      </c>
      <c r="D30" s="51">
        <v>11.625073961922663</v>
      </c>
      <c r="E30" s="36">
        <v>609</v>
      </c>
      <c r="F30" s="37">
        <v>7.0655389648811386</v>
      </c>
      <c r="G30" s="50">
        <v>343</v>
      </c>
      <c r="H30" s="51">
        <v>3.9794414859675382</v>
      </c>
      <c r="I30" s="36">
        <v>2</v>
      </c>
      <c r="J30" s="38">
        <v>2.3203740442959406E-2</v>
      </c>
      <c r="K30" s="50">
        <v>157</v>
      </c>
      <c r="L30" s="51">
        <v>1.8214936247723132</v>
      </c>
      <c r="M30" s="36">
        <v>44</v>
      </c>
      <c r="N30" s="38">
        <v>0.51048228974510701</v>
      </c>
      <c r="O30" s="50">
        <v>1078</v>
      </c>
      <c r="P30" s="55">
        <v>12.506816098755118</v>
      </c>
      <c r="Q30" s="39">
        <v>3235</v>
      </c>
      <c r="R30" s="40">
        <v>37.532050166486833</v>
      </c>
      <c r="S30" s="62">
        <v>86193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431</v>
      </c>
      <c r="D31" s="51">
        <v>9.7034919062521112</v>
      </c>
      <c r="E31" s="36">
        <v>278</v>
      </c>
      <c r="F31" s="37">
        <v>6.2588648490442846</v>
      </c>
      <c r="G31" s="50">
        <v>109</v>
      </c>
      <c r="H31" s="51">
        <v>2.4540153544813923</v>
      </c>
      <c r="I31" s="36">
        <v>4</v>
      </c>
      <c r="J31" s="38">
        <v>9.005560933876669E-2</v>
      </c>
      <c r="K31" s="50">
        <v>50</v>
      </c>
      <c r="L31" s="51">
        <v>1.1256951167345837</v>
      </c>
      <c r="M31" s="36">
        <v>9</v>
      </c>
      <c r="N31" s="38">
        <v>0.20262512101222505</v>
      </c>
      <c r="O31" s="50">
        <v>573</v>
      </c>
      <c r="P31" s="55">
        <v>12.900466037778328</v>
      </c>
      <c r="Q31" s="39">
        <v>1454</v>
      </c>
      <c r="R31" s="40">
        <v>32.735213994641697</v>
      </c>
      <c r="S31" s="62">
        <v>44417</v>
      </c>
      <c r="T31" s="11" t="s">
        <v>50</v>
      </c>
    </row>
    <row r="32" spans="1:20">
      <c r="A32" s="10">
        <f t="shared" si="0"/>
        <v>27</v>
      </c>
      <c r="B32" s="11" t="s">
        <v>73</v>
      </c>
      <c r="C32" s="50">
        <v>350</v>
      </c>
      <c r="D32" s="51">
        <v>11.526428453811954</v>
      </c>
      <c r="E32" s="36">
        <v>209</v>
      </c>
      <c r="F32" s="37">
        <v>6.8829244195619959</v>
      </c>
      <c r="G32" s="50">
        <v>93</v>
      </c>
      <c r="H32" s="51">
        <v>3.0627367034414621</v>
      </c>
      <c r="I32" s="36">
        <v>1</v>
      </c>
      <c r="J32" s="38">
        <v>3.2932652725177008E-2</v>
      </c>
      <c r="K32" s="50">
        <v>67</v>
      </c>
      <c r="L32" s="51">
        <v>2.2064877325868597</v>
      </c>
      <c r="M32" s="36">
        <v>12</v>
      </c>
      <c r="N32" s="38">
        <v>0.39519183270212416</v>
      </c>
      <c r="O32" s="50">
        <v>378</v>
      </c>
      <c r="P32" s="55">
        <v>12.448542730116911</v>
      </c>
      <c r="Q32" s="39">
        <v>1110</v>
      </c>
      <c r="R32" s="40">
        <v>36.555244524946481</v>
      </c>
      <c r="S32" s="62">
        <v>30365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343</v>
      </c>
      <c r="D33" s="51">
        <v>11.755432174926314</v>
      </c>
      <c r="E33" s="36">
        <v>201</v>
      </c>
      <c r="F33" s="37">
        <v>6.8887517993008425</v>
      </c>
      <c r="G33" s="50">
        <v>96</v>
      </c>
      <c r="H33" s="51">
        <v>3.2901501130989099</v>
      </c>
      <c r="I33" s="36">
        <v>10</v>
      </c>
      <c r="J33" s="38">
        <v>0.34272397011446981</v>
      </c>
      <c r="K33" s="50">
        <v>43</v>
      </c>
      <c r="L33" s="51">
        <v>1.4737130714922202</v>
      </c>
      <c r="M33" s="36">
        <v>7</v>
      </c>
      <c r="N33" s="38">
        <v>0.23990677908012889</v>
      </c>
      <c r="O33" s="50">
        <v>442</v>
      </c>
      <c r="P33" s="55">
        <v>15.148399479059567</v>
      </c>
      <c r="Q33" s="39">
        <v>1142</v>
      </c>
      <c r="R33" s="40">
        <v>39.139077387072454</v>
      </c>
      <c r="S33" s="62">
        <v>29178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258</v>
      </c>
      <c r="D34" s="51">
        <v>11.991076408254322</v>
      </c>
      <c r="E34" s="36">
        <v>141</v>
      </c>
      <c r="F34" s="37">
        <v>6.5532626882320137</v>
      </c>
      <c r="G34" s="50">
        <v>41</v>
      </c>
      <c r="H34" s="51">
        <v>1.9055586540249116</v>
      </c>
      <c r="I34" s="36">
        <v>4</v>
      </c>
      <c r="J34" s="38">
        <v>0.18590816136828406</v>
      </c>
      <c r="K34" s="50">
        <v>28</v>
      </c>
      <c r="L34" s="51">
        <v>1.3013571295779884</v>
      </c>
      <c r="M34" s="36">
        <v>4</v>
      </c>
      <c r="N34" s="38">
        <v>0.18590816136828406</v>
      </c>
      <c r="O34" s="50">
        <v>320</v>
      </c>
      <c r="P34" s="55">
        <v>14.872652909462726</v>
      </c>
      <c r="Q34" s="39">
        <v>796</v>
      </c>
      <c r="R34" s="40">
        <v>36.995724112288528</v>
      </c>
      <c r="S34" s="62">
        <v>21516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3787</v>
      </c>
      <c r="D35" s="51">
        <v>13.877030528001407</v>
      </c>
      <c r="E35" s="36">
        <v>2413</v>
      </c>
      <c r="F35" s="37">
        <v>8.8421638933370463</v>
      </c>
      <c r="G35" s="50">
        <v>1287</v>
      </c>
      <c r="H35" s="51">
        <v>4.7160650355262241</v>
      </c>
      <c r="I35" s="36">
        <v>32</v>
      </c>
      <c r="J35" s="38">
        <v>0.11726035830368234</v>
      </c>
      <c r="K35" s="50">
        <v>455</v>
      </c>
      <c r="L35" s="51">
        <v>1.6672957196304834</v>
      </c>
      <c r="M35" s="36">
        <v>126</v>
      </c>
      <c r="N35" s="38">
        <v>0.46171266082074924</v>
      </c>
      <c r="O35" s="50">
        <v>2255</v>
      </c>
      <c r="P35" s="55">
        <v>8.263190874212615</v>
      </c>
      <c r="Q35" s="39">
        <v>10355</v>
      </c>
      <c r="R35" s="40">
        <v>37.94471906983221</v>
      </c>
      <c r="S35" s="62">
        <v>272897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137</v>
      </c>
      <c r="D36" s="51">
        <v>9.8130506410715572</v>
      </c>
      <c r="E36" s="36">
        <v>64</v>
      </c>
      <c r="F36" s="37">
        <v>4.5841988396246682</v>
      </c>
      <c r="G36" s="50">
        <v>30</v>
      </c>
      <c r="H36" s="51">
        <v>2.1488432060740634</v>
      </c>
      <c r="I36" s="36">
        <v>0</v>
      </c>
      <c r="J36" s="38">
        <v>0</v>
      </c>
      <c r="K36" s="50">
        <v>28</v>
      </c>
      <c r="L36" s="51">
        <v>2.0055869923357927</v>
      </c>
      <c r="M36" s="36">
        <v>1</v>
      </c>
      <c r="N36" s="38">
        <v>7.1628106869135441E-2</v>
      </c>
      <c r="O36" s="50">
        <v>210</v>
      </c>
      <c r="P36" s="55">
        <v>15.041902442518445</v>
      </c>
      <c r="Q36" s="39">
        <v>470</v>
      </c>
      <c r="R36" s="40">
        <v>33.665210228493663</v>
      </c>
      <c r="S36" s="62">
        <v>13961</v>
      </c>
      <c r="T36" s="11" t="s">
        <v>55</v>
      </c>
    </row>
    <row r="37" spans="1:20">
      <c r="A37" s="15">
        <v>32</v>
      </c>
      <c r="B37" s="16" t="s">
        <v>56</v>
      </c>
      <c r="C37" s="50">
        <v>603</v>
      </c>
      <c r="D37" s="51">
        <v>10.109307939914164</v>
      </c>
      <c r="E37" s="36">
        <v>383</v>
      </c>
      <c r="F37" s="37">
        <v>6.4210032188841195</v>
      </c>
      <c r="G37" s="50">
        <v>187</v>
      </c>
      <c r="H37" s="51">
        <v>3.1350590128755367</v>
      </c>
      <c r="I37" s="36">
        <v>4</v>
      </c>
      <c r="J37" s="38">
        <v>6.7060085836909866E-2</v>
      </c>
      <c r="K37" s="50">
        <v>85</v>
      </c>
      <c r="L37" s="51">
        <v>1.4250268240343347</v>
      </c>
      <c r="M37" s="36">
        <v>18</v>
      </c>
      <c r="N37" s="38">
        <v>0.30177038626609443</v>
      </c>
      <c r="O37" s="50">
        <v>744</v>
      </c>
      <c r="P37" s="55">
        <v>12.473175965665236</v>
      </c>
      <c r="Q37" s="39">
        <v>2024</v>
      </c>
      <c r="R37" s="40">
        <v>33.932403433476395</v>
      </c>
      <c r="S37" s="62">
        <v>59648</v>
      </c>
      <c r="T37" s="17" t="s">
        <v>56</v>
      </c>
    </row>
    <row r="38" spans="1:20">
      <c r="A38" s="10">
        <v>33</v>
      </c>
      <c r="B38" s="11" t="s">
        <v>57</v>
      </c>
      <c r="C38" s="50">
        <v>226</v>
      </c>
      <c r="D38" s="51">
        <v>7.7307244988711776</v>
      </c>
      <c r="E38" s="36">
        <v>184</v>
      </c>
      <c r="F38" s="37">
        <v>6.2940411849216664</v>
      </c>
      <c r="G38" s="50">
        <v>94</v>
      </c>
      <c r="H38" s="51">
        <v>3.215434083601286</v>
      </c>
      <c r="I38" s="36">
        <v>2</v>
      </c>
      <c r="J38" s="38">
        <v>6.8413491140452906E-2</v>
      </c>
      <c r="K38" s="50">
        <v>41</v>
      </c>
      <c r="L38" s="51">
        <v>1.4024765683792844</v>
      </c>
      <c r="M38" s="36">
        <v>6</v>
      </c>
      <c r="N38" s="38">
        <v>0.20524047342135868</v>
      </c>
      <c r="O38" s="50">
        <v>327</v>
      </c>
      <c r="P38" s="55">
        <v>11.18560580146405</v>
      </c>
      <c r="Q38" s="39">
        <v>880</v>
      </c>
      <c r="R38" s="40">
        <v>30.101936101799271</v>
      </c>
      <c r="S38" s="62">
        <v>29234</v>
      </c>
      <c r="T38" s="11" t="s">
        <v>57</v>
      </c>
    </row>
    <row r="39" spans="1:20">
      <c r="A39" s="10">
        <v>34</v>
      </c>
      <c r="B39" s="11" t="s">
        <v>58</v>
      </c>
      <c r="C39" s="50">
        <v>228</v>
      </c>
      <c r="D39" s="51">
        <v>8.3470620538165843</v>
      </c>
      <c r="E39" s="36">
        <v>147</v>
      </c>
      <c r="F39" s="37">
        <v>5.3816584294343768</v>
      </c>
      <c r="G39" s="50">
        <v>57</v>
      </c>
      <c r="H39" s="51">
        <v>2.0867655134541461</v>
      </c>
      <c r="I39" s="36">
        <v>4</v>
      </c>
      <c r="J39" s="38">
        <v>0.14643968515467692</v>
      </c>
      <c r="K39" s="50">
        <v>20</v>
      </c>
      <c r="L39" s="51">
        <v>0.73219842577338468</v>
      </c>
      <c r="M39" s="36">
        <v>10</v>
      </c>
      <c r="N39" s="38">
        <v>0.36609921288669234</v>
      </c>
      <c r="O39" s="50">
        <v>409</v>
      </c>
      <c r="P39" s="55">
        <v>14.973457807065715</v>
      </c>
      <c r="Q39" s="39">
        <v>875</v>
      </c>
      <c r="R39" s="40">
        <v>32.033681127585574</v>
      </c>
      <c r="S39" s="62">
        <v>27315</v>
      </c>
      <c r="T39" s="11" t="s">
        <v>58</v>
      </c>
    </row>
    <row r="40" spans="1:20">
      <c r="A40" s="10">
        <v>35</v>
      </c>
      <c r="B40" s="11" t="s">
        <v>59</v>
      </c>
      <c r="C40" s="50">
        <v>400</v>
      </c>
      <c r="D40" s="51">
        <v>12.858842061272382</v>
      </c>
      <c r="E40" s="36">
        <v>257</v>
      </c>
      <c r="F40" s="37">
        <v>8.2618060243675071</v>
      </c>
      <c r="G40" s="50">
        <v>49</v>
      </c>
      <c r="H40" s="51">
        <v>1.575208152505867</v>
      </c>
      <c r="I40" s="36">
        <v>4</v>
      </c>
      <c r="J40" s="38">
        <v>0.12858842061272382</v>
      </c>
      <c r="K40" s="50">
        <v>23</v>
      </c>
      <c r="L40" s="51">
        <v>0.73938341852316203</v>
      </c>
      <c r="M40" s="36">
        <v>11</v>
      </c>
      <c r="N40" s="38">
        <v>0.35361815668499047</v>
      </c>
      <c r="O40" s="50">
        <v>360</v>
      </c>
      <c r="P40" s="55">
        <v>11.572957855145145</v>
      </c>
      <c r="Q40" s="39">
        <v>1104</v>
      </c>
      <c r="R40" s="40">
        <v>35.490404089111777</v>
      </c>
      <c r="S40" s="62">
        <v>31107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404</v>
      </c>
      <c r="D41" s="51">
        <v>11.001879033795376</v>
      </c>
      <c r="E41" s="36">
        <v>228</v>
      </c>
      <c r="F41" s="37">
        <v>6.2089812368944202</v>
      </c>
      <c r="G41" s="50">
        <v>113</v>
      </c>
      <c r="H41" s="51">
        <v>3.077258244601182</v>
      </c>
      <c r="I41" s="36">
        <v>7</v>
      </c>
      <c r="J41" s="38">
        <v>0.19062661692219712</v>
      </c>
      <c r="K41" s="50">
        <v>35</v>
      </c>
      <c r="L41" s="51">
        <v>0.95313308461098556</v>
      </c>
      <c r="M41" s="36">
        <v>15</v>
      </c>
      <c r="N41" s="38">
        <v>0.40848560769042241</v>
      </c>
      <c r="O41" s="50">
        <v>465</v>
      </c>
      <c r="P41" s="55">
        <v>12.663053838403094</v>
      </c>
      <c r="Q41" s="39">
        <v>1267</v>
      </c>
      <c r="R41" s="40">
        <v>34.503417662917677</v>
      </c>
      <c r="S41" s="62">
        <v>36721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159</v>
      </c>
      <c r="D42" s="51">
        <v>7.8367588348366102</v>
      </c>
      <c r="E42" s="36">
        <v>111</v>
      </c>
      <c r="F42" s="37">
        <v>5.470944846961407</v>
      </c>
      <c r="G42" s="50">
        <v>45</v>
      </c>
      <c r="H42" s="51">
        <v>2.2179506136330032</v>
      </c>
      <c r="I42" s="36">
        <v>2</v>
      </c>
      <c r="J42" s="38">
        <v>9.8575582828133473E-2</v>
      </c>
      <c r="K42" s="50">
        <v>30</v>
      </c>
      <c r="L42" s="51">
        <v>1.4786337424220022</v>
      </c>
      <c r="M42" s="36">
        <v>7</v>
      </c>
      <c r="N42" s="38">
        <v>0.3450145398984672</v>
      </c>
      <c r="O42" s="50">
        <v>314</v>
      </c>
      <c r="P42" s="55">
        <v>15.476366504016955</v>
      </c>
      <c r="Q42" s="39">
        <v>668</v>
      </c>
      <c r="R42" s="40">
        <v>32.924244664596579</v>
      </c>
      <c r="S42" s="62">
        <v>20289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175</v>
      </c>
      <c r="D43" s="51">
        <v>7.1783092005414497</v>
      </c>
      <c r="E43" s="36">
        <v>126</v>
      </c>
      <c r="F43" s="37">
        <v>5.1683826243898441</v>
      </c>
      <c r="G43" s="50">
        <v>55</v>
      </c>
      <c r="H43" s="51">
        <v>2.2560400344558844</v>
      </c>
      <c r="I43" s="36">
        <v>2</v>
      </c>
      <c r="J43" s="38">
        <v>8.2037819434759421E-2</v>
      </c>
      <c r="K43" s="50">
        <v>24</v>
      </c>
      <c r="L43" s="51">
        <v>0.98445383321711311</v>
      </c>
      <c r="M43" s="36">
        <v>7</v>
      </c>
      <c r="N43" s="38">
        <v>0.28713236802165798</v>
      </c>
      <c r="O43" s="50">
        <v>413</v>
      </c>
      <c r="P43" s="55">
        <v>16.940809713277819</v>
      </c>
      <c r="Q43" s="39">
        <v>802</v>
      </c>
      <c r="R43" s="40">
        <v>32.897165593338528</v>
      </c>
      <c r="S43" s="62">
        <v>24379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113</v>
      </c>
      <c r="D44" s="51">
        <v>7.9695324070808944</v>
      </c>
      <c r="E44" s="36">
        <v>82</v>
      </c>
      <c r="F44" s="37">
        <v>5.7832005077932154</v>
      </c>
      <c r="G44" s="50">
        <v>21</v>
      </c>
      <c r="H44" s="51">
        <v>1.4810635446787503</v>
      </c>
      <c r="I44" s="36">
        <v>1</v>
      </c>
      <c r="J44" s="38">
        <v>7.0526835460892875E-2</v>
      </c>
      <c r="K44" s="50">
        <v>13</v>
      </c>
      <c r="L44" s="51">
        <v>0.91684886099160723</v>
      </c>
      <c r="M44" s="36">
        <v>4</v>
      </c>
      <c r="N44" s="38">
        <v>0.2821073418435715</v>
      </c>
      <c r="O44" s="50">
        <v>191</v>
      </c>
      <c r="P44" s="55">
        <v>13.470625573030539</v>
      </c>
      <c r="Q44" s="39">
        <v>425</v>
      </c>
      <c r="R44" s="40">
        <v>29.973905070879471</v>
      </c>
      <c r="S44" s="62">
        <v>14179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505</v>
      </c>
      <c r="D45" s="51">
        <v>13.707182020520058</v>
      </c>
      <c r="E45" s="36">
        <v>171</v>
      </c>
      <c r="F45" s="37">
        <v>4.6414418326909503</v>
      </c>
      <c r="G45" s="50">
        <v>105</v>
      </c>
      <c r="H45" s="51">
        <v>2.8500081428804083</v>
      </c>
      <c r="I45" s="36">
        <v>1</v>
      </c>
      <c r="J45" s="38">
        <v>2.7142934694099126E-2</v>
      </c>
      <c r="K45" s="50">
        <v>88</v>
      </c>
      <c r="L45" s="51">
        <v>2.3885782530807234</v>
      </c>
      <c r="M45" s="36">
        <v>17</v>
      </c>
      <c r="N45" s="38">
        <v>0.46142988979968513</v>
      </c>
      <c r="O45" s="50">
        <v>494</v>
      </c>
      <c r="P45" s="55">
        <v>13.408609738884969</v>
      </c>
      <c r="Q45" s="39">
        <v>1381</v>
      </c>
      <c r="R45" s="40">
        <v>37.484392812550894</v>
      </c>
      <c r="S45" s="62">
        <v>36842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194</v>
      </c>
      <c r="D46" s="51">
        <v>9.5930376304208078</v>
      </c>
      <c r="E46" s="36">
        <v>110</v>
      </c>
      <c r="F46" s="37">
        <v>5.4393512337437571</v>
      </c>
      <c r="G46" s="50">
        <v>33</v>
      </c>
      <c r="H46" s="51">
        <v>1.631805370123127</v>
      </c>
      <c r="I46" s="36">
        <v>0</v>
      </c>
      <c r="J46" s="38">
        <v>0</v>
      </c>
      <c r="K46" s="50">
        <v>13</v>
      </c>
      <c r="L46" s="51">
        <v>0.64283241853335316</v>
      </c>
      <c r="M46" s="36">
        <v>7</v>
      </c>
      <c r="N46" s="38">
        <v>0.34614053305642095</v>
      </c>
      <c r="O46" s="50">
        <v>292</v>
      </c>
      <c r="P46" s="55">
        <v>14.439005093210701</v>
      </c>
      <c r="Q46" s="39">
        <v>649</v>
      </c>
      <c r="R46" s="40">
        <v>32.092172279088167</v>
      </c>
      <c r="S46" s="62">
        <v>20223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984</v>
      </c>
      <c r="D47" s="51">
        <v>12.315240109635674</v>
      </c>
      <c r="E47" s="36">
        <v>606</v>
      </c>
      <c r="F47" s="37">
        <v>7.5843856772756286</v>
      </c>
      <c r="G47" s="50">
        <v>263</v>
      </c>
      <c r="H47" s="51">
        <v>3.2915733219859575</v>
      </c>
      <c r="I47" s="36">
        <v>11</v>
      </c>
      <c r="J47" s="38">
        <v>0.13767036707926056</v>
      </c>
      <c r="K47" s="50">
        <v>191</v>
      </c>
      <c r="L47" s="51">
        <v>2.3904581920126158</v>
      </c>
      <c r="M47" s="36">
        <v>31</v>
      </c>
      <c r="N47" s="38">
        <v>0.38798012540518889</v>
      </c>
      <c r="O47" s="50">
        <v>1144</v>
      </c>
      <c r="P47" s="55">
        <v>14.317718176243099</v>
      </c>
      <c r="Q47" s="39">
        <v>3230</v>
      </c>
      <c r="R47" s="40">
        <v>40.425025969637431</v>
      </c>
      <c r="S47" s="62">
        <v>79901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294</v>
      </c>
      <c r="D48" s="51">
        <v>13.721006207121855</v>
      </c>
      <c r="E48" s="36">
        <v>156</v>
      </c>
      <c r="F48" s="37">
        <v>7.2805339058197598</v>
      </c>
      <c r="G48" s="50">
        <v>104</v>
      </c>
      <c r="H48" s="51">
        <v>4.8536892705465062</v>
      </c>
      <c r="I48" s="36">
        <v>1</v>
      </c>
      <c r="J48" s="38">
        <v>4.6670089139870252E-2</v>
      </c>
      <c r="K48" s="50">
        <v>25</v>
      </c>
      <c r="L48" s="51">
        <v>1.1667522284967564</v>
      </c>
      <c r="M48" s="36">
        <v>14</v>
      </c>
      <c r="N48" s="38">
        <v>0.65338124795818353</v>
      </c>
      <c r="O48" s="50">
        <v>359</v>
      </c>
      <c r="P48" s="55">
        <v>16.754562001213422</v>
      </c>
      <c r="Q48" s="39">
        <v>953</v>
      </c>
      <c r="R48" s="40">
        <v>44.476594950296359</v>
      </c>
      <c r="S48" s="62">
        <v>21427</v>
      </c>
      <c r="T48" s="11" t="s">
        <v>67</v>
      </c>
    </row>
    <row r="49" spans="1:20">
      <c r="A49" s="77" t="s">
        <v>68</v>
      </c>
      <c r="B49" s="78"/>
      <c r="C49" s="52">
        <v>24586</v>
      </c>
      <c r="D49" s="51">
        <v>11.568554010739474</v>
      </c>
      <c r="E49" s="4">
        <v>14907</v>
      </c>
      <c r="F49" s="37">
        <v>7.0142534221952859</v>
      </c>
      <c r="G49" s="52">
        <v>6953</v>
      </c>
      <c r="H49" s="51">
        <v>3.271624340546309</v>
      </c>
      <c r="I49" s="5">
        <v>194</v>
      </c>
      <c r="J49" s="41">
        <v>9.1283636137779942E-2</v>
      </c>
      <c r="K49" s="52">
        <v>3321</v>
      </c>
      <c r="L49" s="51">
        <v>1.5626441011008618</v>
      </c>
      <c r="M49" s="5">
        <v>791</v>
      </c>
      <c r="N49" s="38">
        <v>0.37219255765455633</v>
      </c>
      <c r="O49" s="52">
        <v>26385</v>
      </c>
      <c r="P49" s="55">
        <v>12.415045048944968</v>
      </c>
      <c r="Q49" s="4">
        <v>77137</v>
      </c>
      <c r="R49" s="40">
        <v>36.29559711731924</v>
      </c>
      <c r="S49" s="63">
        <f>SUM(S6:S48)</f>
        <v>2125244</v>
      </c>
      <c r="T49" s="18" t="s">
        <v>68</v>
      </c>
    </row>
    <row r="50" spans="1:20">
      <c r="A50" s="77" t="s">
        <v>69</v>
      </c>
      <c r="B50" s="78"/>
      <c r="C50" s="50">
        <v>8000</v>
      </c>
      <c r="D50" s="51">
        <v>15.484760092676289</v>
      </c>
      <c r="E50" s="39">
        <v>4350</v>
      </c>
      <c r="F50" s="37">
        <v>8.4198383003927315</v>
      </c>
      <c r="G50" s="50">
        <v>2505</v>
      </c>
      <c r="H50" s="51">
        <v>4.8486655040192632</v>
      </c>
      <c r="I50" s="39">
        <v>68</v>
      </c>
      <c r="J50" s="41">
        <v>0.13162046078774847</v>
      </c>
      <c r="K50" s="50">
        <v>1094</v>
      </c>
      <c r="L50" s="51">
        <v>2.1175409426734824</v>
      </c>
      <c r="M50" s="39">
        <v>312</v>
      </c>
      <c r="N50" s="38">
        <v>0.60390564361437526</v>
      </c>
      <c r="O50" s="50">
        <v>3835</v>
      </c>
      <c r="P50" s="55">
        <v>7.423006869426696</v>
      </c>
      <c r="Q50" s="39">
        <v>20164</v>
      </c>
      <c r="R50" s="40">
        <v>39.029337813590587</v>
      </c>
      <c r="S50" s="64">
        <v>516637</v>
      </c>
      <c r="T50" s="11" t="s">
        <v>69</v>
      </c>
    </row>
    <row r="51" spans="1:20">
      <c r="A51" s="74" t="s">
        <v>72</v>
      </c>
      <c r="B51" s="74"/>
      <c r="C51" s="53">
        <v>18799</v>
      </c>
      <c r="D51" s="51">
        <v>16.187781363772572</v>
      </c>
      <c r="E51" s="4">
        <v>11399</v>
      </c>
      <c r="F51" s="37">
        <v>9.8156561394565447</v>
      </c>
      <c r="G51" s="53">
        <v>4763</v>
      </c>
      <c r="H51" s="51">
        <v>4.1014097896509796</v>
      </c>
      <c r="I51" s="4">
        <v>133</v>
      </c>
      <c r="J51" s="41">
        <v>0.11452603443703134</v>
      </c>
      <c r="K51" s="53">
        <v>2374</v>
      </c>
      <c r="L51" s="51">
        <v>2.0442466598008453</v>
      </c>
      <c r="M51" s="4">
        <v>678</v>
      </c>
      <c r="N51" s="38">
        <v>0.58382444622787411</v>
      </c>
      <c r="O51" s="53">
        <v>12257</v>
      </c>
      <c r="P51" s="55">
        <v>10.55447822627589</v>
      </c>
      <c r="Q51" s="4">
        <v>50403</v>
      </c>
      <c r="R51" s="40">
        <v>43.401922659621732</v>
      </c>
      <c r="S51" s="63">
        <v>1161308</v>
      </c>
      <c r="T51" s="4" t="s">
        <v>70</v>
      </c>
    </row>
    <row r="52" spans="1:20">
      <c r="A52" s="75" t="s">
        <v>74</v>
      </c>
      <c r="B52" s="75"/>
      <c r="C52" s="42">
        <v>51385</v>
      </c>
      <c r="D52" s="43">
        <v>13.511029822604135</v>
      </c>
      <c r="E52" s="27">
        <v>30656</v>
      </c>
      <c r="F52" s="43">
        <v>8.0606038774302302</v>
      </c>
      <c r="G52" s="27">
        <v>14221</v>
      </c>
      <c r="H52" s="43">
        <v>3.7392304195242465</v>
      </c>
      <c r="I52" s="28">
        <v>395</v>
      </c>
      <c r="J52" s="29">
        <v>0.10386020784136681</v>
      </c>
      <c r="K52" s="42">
        <v>6789</v>
      </c>
      <c r="L52" s="43">
        <v>1.7850808886963019</v>
      </c>
      <c r="M52" s="27">
        <v>1781</v>
      </c>
      <c r="N52" s="44">
        <v>0.46829121560879566</v>
      </c>
      <c r="O52" s="42">
        <v>42477</v>
      </c>
      <c r="P52" s="30">
        <v>11.168784932855033</v>
      </c>
      <c r="Q52" s="27">
        <v>147704</v>
      </c>
      <c r="R52" s="30">
        <v>38.836881364560107</v>
      </c>
      <c r="S52" s="26">
        <f>S49+S50+S51</f>
        <v>3803189</v>
      </c>
      <c r="T52" s="27" t="s">
        <v>71</v>
      </c>
    </row>
    <row r="53" spans="1:20">
      <c r="A53" s="76" t="s">
        <v>75</v>
      </c>
      <c r="B53" s="76"/>
      <c r="C53" s="54">
        <v>46684</v>
      </c>
      <c r="D53" s="51">
        <v>12.326280478064506</v>
      </c>
      <c r="E53" s="20">
        <v>32586</v>
      </c>
      <c r="F53" s="37">
        <v>8.6038937464272571</v>
      </c>
      <c r="G53" s="54">
        <v>13503</v>
      </c>
      <c r="H53" s="51">
        <v>3.5652850076108527</v>
      </c>
      <c r="I53" s="20">
        <v>395</v>
      </c>
      <c r="J53" s="41">
        <v>0.10429442183265102</v>
      </c>
      <c r="K53" s="54">
        <v>6354</v>
      </c>
      <c r="L53" s="51">
        <v>1.6776879906953535</v>
      </c>
      <c r="M53" s="20">
        <v>1746</v>
      </c>
      <c r="N53" s="38">
        <v>0.46100774815141438</v>
      </c>
      <c r="O53" s="54">
        <v>43367</v>
      </c>
      <c r="P53" s="55">
        <v>11.450471371181207</v>
      </c>
      <c r="Q53" s="20">
        <v>144635</v>
      </c>
      <c r="R53" s="40">
        <v>38.188920763963239</v>
      </c>
      <c r="S53" s="56">
        <v>3787355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2012-12-04T12:34:38Z</cp:lastPrinted>
  <dcterms:created xsi:type="dcterms:W3CDTF">2012-08-07T09:32:02Z</dcterms:created>
  <dcterms:modified xsi:type="dcterms:W3CDTF">2012-12-04T12:35:32Z</dcterms:modified>
</cp:coreProperties>
</file>