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22980" windowHeight="10080"/>
  </bookViews>
  <sheets>
    <sheet name="Лист1" sheetId="1" r:id="rId1"/>
  </sheets>
  <definedNames>
    <definedName name="_xlnm.Print_Area" localSheetId="0">Лист1!$A$1:$T$53</definedName>
  </definedNames>
  <calcPr calcId="125725"/>
</workbook>
</file>

<file path=xl/calcChain.xml><?xml version="1.0" encoding="utf-8"?>
<calcChain xmlns="http://schemas.openxmlformats.org/spreadsheetml/2006/main">
  <c r="A45" i="1"/>
  <c r="A46" s="1"/>
  <c r="A47" s="1"/>
  <c r="A48" s="1"/>
  <c r="A41"/>
  <c r="A42" s="1"/>
  <c r="A43" s="1"/>
  <c r="A44" s="1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8"/>
  <c r="A9" s="1"/>
  <c r="A10" s="1"/>
  <c r="A11" s="1"/>
  <c r="A12" s="1"/>
  <c r="A7"/>
</calcChain>
</file>

<file path=xl/sharedStrings.xml><?xml version="1.0" encoding="utf-8"?>
<sst xmlns="http://schemas.openxmlformats.org/spreadsheetml/2006/main" count="151" uniqueCount="78">
  <si>
    <t>№№</t>
  </si>
  <si>
    <t>районы, городские округа РТ</t>
  </si>
  <si>
    <t>рожде-</t>
  </si>
  <si>
    <t>на 1000</t>
  </si>
  <si>
    <t>брак</t>
  </si>
  <si>
    <t>расторжение</t>
  </si>
  <si>
    <t>усыно-</t>
  </si>
  <si>
    <t>устан.</t>
  </si>
  <si>
    <t>перем.</t>
  </si>
  <si>
    <t>смерть</t>
  </si>
  <si>
    <t>Общее</t>
  </si>
  <si>
    <t xml:space="preserve">Общая </t>
  </si>
  <si>
    <t>районы,</t>
  </si>
  <si>
    <t>ние</t>
  </si>
  <si>
    <t xml:space="preserve">человек </t>
  </si>
  <si>
    <t>брака</t>
  </si>
  <si>
    <t>вление</t>
  </si>
  <si>
    <t>отцовства</t>
  </si>
  <si>
    <t>имени</t>
  </si>
  <si>
    <t>кол-во</t>
  </si>
  <si>
    <t>численность</t>
  </si>
  <si>
    <t>городские округа</t>
  </si>
  <si>
    <t>а/з</t>
  </si>
  <si>
    <t>населения</t>
  </si>
  <si>
    <t>РТ</t>
  </si>
  <si>
    <t>Агрызский</t>
  </si>
  <si>
    <t>Азнакаевский</t>
  </si>
  <si>
    <t>Аксубаевский</t>
  </si>
  <si>
    <t xml:space="preserve">Актанышский </t>
  </si>
  <si>
    <t>Алексеевский</t>
  </si>
  <si>
    <t>Алькеевский</t>
  </si>
  <si>
    <t>Альметьевский</t>
  </si>
  <si>
    <t>Апастовский</t>
  </si>
  <si>
    <t>Арский</t>
  </si>
  <si>
    <t>Атнинский</t>
  </si>
  <si>
    <t>Бавлинский</t>
  </si>
  <si>
    <t>Балтасинский</t>
  </si>
  <si>
    <t>Бугульминский</t>
  </si>
  <si>
    <t>Буинский</t>
  </si>
  <si>
    <t>Верхнеуслонский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</si>
  <si>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</si>
  <si>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</si>
  <si>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</si>
  <si>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</si>
  <si>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</si>
  <si>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</si>
  <si>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Камско-Устьинский</t>
  </si>
  <si>
    <t>Кукморский</t>
  </si>
  <si>
    <t>Лаишевский</t>
  </si>
  <si>
    <t xml:space="preserve">Лениногорский </t>
  </si>
  <si>
    <t>Мамадышский</t>
  </si>
  <si>
    <t>Менделеевкий</t>
  </si>
  <si>
    <t>Мензелинский</t>
  </si>
  <si>
    <t>Муслюмовский</t>
  </si>
  <si>
    <t>Нижнекамский</t>
  </si>
  <si>
    <t>Новошешминский</t>
  </si>
  <si>
    <t>Нурлатский</t>
  </si>
  <si>
    <t>Пестречинский</t>
  </si>
  <si>
    <t>Рыбно-Слободский</t>
  </si>
  <si>
    <t>Сабинский</t>
  </si>
  <si>
    <t>Сармановский</t>
  </si>
  <si>
    <t>Спасский</t>
  </si>
  <si>
    <t>Тетюшский</t>
  </si>
  <si>
    <t>Тюлячинский</t>
  </si>
  <si>
    <t>Тукаевский</t>
  </si>
  <si>
    <t>Черемшанский</t>
  </si>
  <si>
    <t>Чистопольский</t>
  </si>
  <si>
    <t>Ютазинский</t>
  </si>
  <si>
    <t>Итого по районам</t>
  </si>
  <si>
    <t>г.Набережные Челны</t>
  </si>
  <si>
    <t>Итого по Казани</t>
  </si>
  <si>
    <t>Итого по РТ</t>
  </si>
  <si>
    <t>г. Казань</t>
  </si>
  <si>
    <t>Менделеевский</t>
  </si>
  <si>
    <t>Итого по РТ за 2016 г.</t>
  </si>
  <si>
    <t>Статистическая отчетность по государственной регистрации актов гражданского состояния в Республике Татарстан по итогам 2017 года (на 1 тыс. населения)</t>
  </si>
  <si>
    <t>Итого по РТ за 2017 г.</t>
  </si>
  <si>
    <t>Итого по районам: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</si>
</sst>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i/>
      <sz val="12"/>
      <name val="Arial Cyr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FF"/>
        <bgColor rgb="FFFFFF00"/>
      </patternFill>
    </fill>
    <fill>
      <patternFill patternType="solid">
        <fgColor indexed="9"/>
        <b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6" tint="0.79998168889431442"/>
        <bgColor indexed="3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34"/>
      </patternFill>
    </fill>
    <fill>
      <patternFill patternType="solid">
        <fgColor theme="6" tint="0.79998168889431442"/>
        <bgColor indexed="9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3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4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vertical="top"/>
    </xf>
    <xf numFmtId="0" fontId="1" fillId="0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/>
    </xf>
    <xf numFmtId="0" fontId="1" fillId="0" borderId="5" xfId="0" applyFont="1" applyFill="1" applyBorder="1" applyAlignment="1"/>
    <xf numFmtId="0" fontId="2" fillId="0" borderId="5" xfId="0" applyFont="1" applyFill="1" applyBorder="1"/>
    <xf numFmtId="3" fontId="2" fillId="0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3" fontId="2" fillId="3" borderId="0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Fill="1"/>
    <xf numFmtId="0" fontId="0" fillId="0" borderId="0" xfId="0" applyFont="1"/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4" fillId="0" borderId="0" xfId="0" applyFont="1"/>
    <xf numFmtId="1" fontId="0" fillId="4" borderId="4" xfId="0" applyNumberForma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" fontId="0" fillId="10" borderId="5" xfId="0" applyNumberForma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164" fontId="8" fillId="4" borderId="5" xfId="0" applyNumberFormat="1" applyFont="1" applyFill="1" applyBorder="1" applyAlignment="1">
      <alignment horizontal="center"/>
    </xf>
    <xf numFmtId="3" fontId="7" fillId="9" borderId="5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2" fontId="8" fillId="4" borderId="5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3" fontId="7" fillId="11" borderId="5" xfId="0" applyNumberFormat="1" applyFont="1" applyFill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164" fontId="0" fillId="6" borderId="4" xfId="0" applyNumberFormat="1" applyFill="1" applyBorder="1" applyAlignment="1">
      <alignment horizontal="center"/>
    </xf>
    <xf numFmtId="1" fontId="0" fillId="6" borderId="5" xfId="0" applyNumberFormat="1" applyFill="1" applyBorder="1" applyAlignment="1">
      <alignment horizontal="center"/>
    </xf>
    <xf numFmtId="164" fontId="0" fillId="6" borderId="5" xfId="0" applyNumberForma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1" fontId="5" fillId="7" borderId="5" xfId="0" applyNumberFormat="1" applyFont="1" applyFill="1" applyBorder="1" applyAlignment="1">
      <alignment horizontal="center"/>
    </xf>
    <xf numFmtId="3" fontId="7" fillId="7" borderId="5" xfId="0" applyNumberFormat="1" applyFont="1" applyFill="1" applyBorder="1" applyAlignment="1">
      <alignment horizontal="center"/>
    </xf>
    <xf numFmtId="164" fontId="8" fillId="6" borderId="5" xfId="0" applyNumberFormat="1" applyFont="1" applyFill="1" applyBorder="1" applyAlignment="1">
      <alignment horizontal="center"/>
    </xf>
    <xf numFmtId="3" fontId="9" fillId="8" borderId="4" xfId="0" applyNumberFormat="1" applyFont="1" applyFill="1" applyBorder="1" applyAlignment="1">
      <alignment horizontal="center"/>
    </xf>
    <xf numFmtId="3" fontId="7" fillId="8" borderId="5" xfId="0" applyNumberFormat="1" applyFont="1" applyFill="1" applyBorder="1" applyAlignment="1">
      <alignment horizontal="center"/>
    </xf>
    <xf numFmtId="1" fontId="0" fillId="6" borderId="4" xfId="0" applyNumberFormat="1" applyFont="1" applyFill="1" applyBorder="1" applyAlignment="1">
      <alignment horizontal="center"/>
    </xf>
    <xf numFmtId="164" fontId="0" fillId="6" borderId="4" xfId="0" applyNumberFormat="1" applyFont="1" applyFill="1" applyBorder="1" applyAlignment="1">
      <alignment horizontal="center"/>
    </xf>
    <xf numFmtId="1" fontId="0" fillId="6" borderId="5" xfId="0" applyNumberFormat="1" applyFont="1" applyFill="1" applyBorder="1" applyAlignment="1">
      <alignment horizontal="center"/>
    </xf>
    <xf numFmtId="164" fontId="0" fillId="6" borderId="5" xfId="0" applyNumberFormat="1" applyFont="1" applyFill="1" applyBorder="1" applyAlignment="1">
      <alignment horizontal="center"/>
    </xf>
    <xf numFmtId="164" fontId="0" fillId="8" borderId="4" xfId="0" applyNumberFormat="1" applyFont="1" applyFill="1" applyBorder="1" applyAlignment="1">
      <alignment horizontal="center"/>
    </xf>
    <xf numFmtId="164" fontId="0" fillId="8" borderId="5" xfId="0" applyNumberFormat="1" applyFont="1" applyFill="1" applyBorder="1" applyAlignment="1">
      <alignment horizontal="center"/>
    </xf>
    <xf numFmtId="164" fontId="8" fillId="8" borderId="5" xfId="0" applyNumberFormat="1" applyFont="1" applyFill="1" applyBorder="1" applyAlignment="1">
      <alignment horizontal="center"/>
    </xf>
    <xf numFmtId="1" fontId="0" fillId="8" borderId="4" xfId="0" applyNumberFormat="1" applyFont="1" applyFill="1" applyBorder="1" applyAlignment="1">
      <alignment horizontal="center"/>
    </xf>
    <xf numFmtId="1" fontId="0" fillId="8" borderId="5" xfId="0" applyNumberFormat="1" applyFont="1" applyFill="1" applyBorder="1" applyAlignment="1">
      <alignment horizontal="center"/>
    </xf>
    <xf numFmtId="1" fontId="0" fillId="12" borderId="5" xfId="0" applyNumberFormat="1" applyFont="1" applyFill="1" applyBorder="1" applyAlignment="1">
      <alignment horizontal="center"/>
    </xf>
    <xf numFmtId="164" fontId="8" fillId="13" borderId="5" xfId="0" applyNumberFormat="1" applyFont="1" applyFill="1" applyBorder="1" applyAlignment="1">
      <alignment horizontal="center"/>
    </xf>
    <xf numFmtId="1" fontId="7" fillId="9" borderId="5" xfId="0" applyNumberFormat="1" applyFont="1" applyFill="1" applyBorder="1" applyAlignment="1">
      <alignment horizontal="center"/>
    </xf>
    <xf numFmtId="2" fontId="8" fillId="9" borderId="5" xfId="0" applyNumberFormat="1" applyFont="1" applyFill="1" applyBorder="1" applyAlignment="1">
      <alignment horizontal="center"/>
    </xf>
    <xf numFmtId="2" fontId="8" fillId="13" borderId="5" xfId="0" applyNumberFormat="1" applyFont="1" applyFill="1" applyBorder="1" applyAlignment="1">
      <alignment horizontal="center"/>
    </xf>
    <xf numFmtId="164" fontId="8" fillId="9" borderId="5" xfId="0" applyNumberFormat="1" applyFont="1" applyFill="1" applyBorder="1" applyAlignment="1">
      <alignment horizontal="center"/>
    </xf>
    <xf numFmtId="3" fontId="2" fillId="9" borderId="5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left"/>
    </xf>
    <xf numFmtId="3" fontId="7" fillId="14" borderId="5" xfId="0" applyNumberFormat="1" applyFont="1" applyFill="1" applyBorder="1" applyAlignment="1">
      <alignment horizontal="center"/>
    </xf>
    <xf numFmtId="0" fontId="11" fillId="9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2" fillId="0" borderId="4" xfId="0" applyFont="1" applyFill="1" applyBorder="1"/>
    <xf numFmtId="0" fontId="12" fillId="0" borderId="5" xfId="0" applyFont="1" applyFill="1" applyBorder="1"/>
    <xf numFmtId="0" fontId="12" fillId="2" borderId="5" xfId="0" applyFont="1" applyFill="1" applyBorder="1"/>
    <xf numFmtId="0" fontId="12" fillId="0" borderId="5" xfId="0" applyFont="1" applyFill="1" applyBorder="1" applyAlignment="1">
      <alignment vertical="top"/>
    </xf>
    <xf numFmtId="0" fontId="12" fillId="0" borderId="5" xfId="0" applyFont="1" applyFill="1" applyBorder="1" applyAlignment="1">
      <alignment vertical="top" wrapText="1"/>
    </xf>
    <xf numFmtId="0" fontId="12" fillId="2" borderId="5" xfId="0" applyFont="1" applyFill="1" applyBorder="1" applyAlignment="1"/>
    <xf numFmtId="0" fontId="12" fillId="0" borderId="6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view="pageBreakPreview" zoomScaleNormal="120" zoomScaleSheetLayoutView="100" zoomScalePageLayoutView="85" workbookViewId="0">
      <selection activeCell="E45" sqref="E45"/>
    </sheetView>
  </sheetViews>
  <sheetFormatPr defaultRowHeight="15"/>
  <cols>
    <col min="1" max="1" width="4.28515625" style="19" customWidth="1"/>
    <col min="2" max="2" width="18.5703125" style="19" customWidth="1"/>
    <col min="3" max="6" width="8.85546875" style="19"/>
    <col min="7" max="7" width="10.7109375" style="19" customWidth="1"/>
    <col min="8" max="16" width="8.85546875" style="19"/>
    <col min="17" max="17" width="9.28515625" style="19" customWidth="1"/>
    <col min="18" max="18" width="8.85546875" style="19"/>
    <col min="19" max="19" width="11.7109375" style="19" customWidth="1"/>
    <col min="20" max="20" width="18.28515625" style="20" customWidth="1"/>
    <col min="21" max="21" width="9.140625" hidden="1" customWidth="1"/>
  </cols>
  <sheetData>
    <row r="1" spans="1:20">
      <c r="A1" s="79" t="s">
        <v>75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9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s="21" customFormat="1">
      <c r="A3" s="81" t="s">
        <v>0</v>
      </c>
      <c r="B3" s="84" t="s">
        <v>1</v>
      </c>
      <c r="C3" s="22" t="s">
        <v>2</v>
      </c>
      <c r="D3" s="22" t="s">
        <v>3</v>
      </c>
      <c r="E3" s="1" t="s">
        <v>4</v>
      </c>
      <c r="F3" s="1" t="s">
        <v>3</v>
      </c>
      <c r="G3" s="25" t="s">
        <v>5</v>
      </c>
      <c r="H3" s="25" t="s">
        <v>3</v>
      </c>
      <c r="I3" s="1" t="s">
        <v>6</v>
      </c>
      <c r="J3" s="1" t="s">
        <v>3</v>
      </c>
      <c r="K3" s="25" t="s">
        <v>7</v>
      </c>
      <c r="L3" s="25" t="s">
        <v>3</v>
      </c>
      <c r="M3" s="1" t="s">
        <v>8</v>
      </c>
      <c r="N3" s="1" t="s">
        <v>3</v>
      </c>
      <c r="O3" s="25" t="s">
        <v>9</v>
      </c>
      <c r="P3" s="25" t="s">
        <v>3</v>
      </c>
      <c r="Q3" s="1" t="s">
        <v>10</v>
      </c>
      <c r="R3" s="1" t="s">
        <v>3</v>
      </c>
      <c r="S3" s="25" t="s">
        <v>11</v>
      </c>
      <c r="T3" s="1" t="s">
        <v>12</v>
      </c>
    </row>
    <row r="4" spans="1:20" s="21" customFormat="1">
      <c r="A4" s="82"/>
      <c r="B4" s="85"/>
      <c r="C4" s="23" t="s">
        <v>13</v>
      </c>
      <c r="D4" s="23" t="s">
        <v>14</v>
      </c>
      <c r="E4" s="2"/>
      <c r="F4" s="2" t="s">
        <v>14</v>
      </c>
      <c r="G4" s="26" t="s">
        <v>15</v>
      </c>
      <c r="H4" s="26" t="s">
        <v>14</v>
      </c>
      <c r="I4" s="2" t="s">
        <v>16</v>
      </c>
      <c r="J4" s="2" t="s">
        <v>14</v>
      </c>
      <c r="K4" s="26" t="s">
        <v>17</v>
      </c>
      <c r="L4" s="26" t="s">
        <v>14</v>
      </c>
      <c r="M4" s="2" t="s">
        <v>18</v>
      </c>
      <c r="N4" s="2" t="s">
        <v>14</v>
      </c>
      <c r="O4" s="26"/>
      <c r="P4" s="26" t="s">
        <v>14</v>
      </c>
      <c r="Q4" s="2" t="s">
        <v>19</v>
      </c>
      <c r="R4" s="2" t="s">
        <v>14</v>
      </c>
      <c r="S4" s="26" t="s">
        <v>20</v>
      </c>
      <c r="T4" s="2" t="s">
        <v>21</v>
      </c>
    </row>
    <row r="5" spans="1:20" s="21" customFormat="1">
      <c r="A5" s="83"/>
      <c r="B5" s="86"/>
      <c r="C5" s="24" t="s">
        <v>22</v>
      </c>
      <c r="D5" s="24" t="s">
        <v>23</v>
      </c>
      <c r="E5" s="3" t="s">
        <v>22</v>
      </c>
      <c r="F5" s="3" t="s">
        <v>23</v>
      </c>
      <c r="G5" s="27" t="s">
        <v>22</v>
      </c>
      <c r="H5" s="27" t="s">
        <v>23</v>
      </c>
      <c r="I5" s="3" t="s">
        <v>22</v>
      </c>
      <c r="J5" s="3" t="s">
        <v>23</v>
      </c>
      <c r="K5" s="27" t="s">
        <v>22</v>
      </c>
      <c r="L5" s="27" t="s">
        <v>23</v>
      </c>
      <c r="M5" s="3" t="s">
        <v>22</v>
      </c>
      <c r="N5" s="3" t="s">
        <v>23</v>
      </c>
      <c r="O5" s="27" t="s">
        <v>22</v>
      </c>
      <c r="P5" s="27" t="s">
        <v>23</v>
      </c>
      <c r="Q5" s="3" t="s">
        <v>22</v>
      </c>
      <c r="R5" s="3" t="s">
        <v>23</v>
      </c>
      <c r="S5" s="27" t="s">
        <v>23</v>
      </c>
      <c r="T5" s="3" t="s">
        <v>24</v>
      </c>
    </row>
    <row r="6" spans="1:20">
      <c r="A6" s="3">
        <v>1</v>
      </c>
      <c r="B6" s="91" t="s">
        <v>25</v>
      </c>
      <c r="C6" s="52">
        <v>306</v>
      </c>
      <c r="D6" s="53">
        <v>8.6017878225670437</v>
      </c>
      <c r="E6" s="29">
        <v>167</v>
      </c>
      <c r="F6" s="30">
        <v>4.6944397593748244</v>
      </c>
      <c r="G6" s="52">
        <v>109</v>
      </c>
      <c r="H6" s="53">
        <v>3.064035531567999</v>
      </c>
      <c r="I6" s="29">
        <v>1</v>
      </c>
      <c r="J6" s="31">
        <v>2.8110417720807333E-2</v>
      </c>
      <c r="K6" s="62">
        <v>89</v>
      </c>
      <c r="L6" s="63">
        <v>2.5018271771518523</v>
      </c>
      <c r="M6" s="29">
        <v>11</v>
      </c>
      <c r="N6" s="31">
        <v>0.30921459492888065</v>
      </c>
      <c r="O6" s="62">
        <v>476</v>
      </c>
      <c r="P6" s="66">
        <v>13.38055883510429</v>
      </c>
      <c r="Q6" s="32">
        <v>1159</v>
      </c>
      <c r="R6" s="33">
        <v>32.5799741384157</v>
      </c>
      <c r="S6" s="69">
        <v>35574</v>
      </c>
      <c r="T6" s="8" t="s">
        <v>25</v>
      </c>
    </row>
    <row r="7" spans="1:20">
      <c r="A7" s="9">
        <f>A6+1</f>
        <v>2</v>
      </c>
      <c r="B7" s="92" t="s">
        <v>26</v>
      </c>
      <c r="C7" s="54">
        <v>654</v>
      </c>
      <c r="D7" s="55">
        <v>10.446950576658892</v>
      </c>
      <c r="E7" s="34">
        <v>358</v>
      </c>
      <c r="F7" s="35">
        <v>5.7186671352352967</v>
      </c>
      <c r="G7" s="54">
        <v>206</v>
      </c>
      <c r="H7" s="55">
        <v>3.2906296923420975</v>
      </c>
      <c r="I7" s="34">
        <v>5</v>
      </c>
      <c r="J7" s="36">
        <v>7.9869652726749951E-2</v>
      </c>
      <c r="K7" s="64">
        <v>93</v>
      </c>
      <c r="L7" s="65">
        <v>1.4855755407175488</v>
      </c>
      <c r="M7" s="34">
        <v>25</v>
      </c>
      <c r="N7" s="36">
        <v>0.3993482636337497</v>
      </c>
      <c r="O7" s="64">
        <v>828</v>
      </c>
      <c r="P7" s="67">
        <v>13.226414491549791</v>
      </c>
      <c r="Q7" s="37">
        <v>2169</v>
      </c>
      <c r="R7" s="38">
        <v>34.647455352864128</v>
      </c>
      <c r="S7" s="70">
        <v>62602</v>
      </c>
      <c r="T7" s="10" t="s">
        <v>26</v>
      </c>
    </row>
    <row r="8" spans="1:20">
      <c r="A8" s="9">
        <f t="shared" ref="A8:A36" si="0">A7+1</f>
        <v>3</v>
      </c>
      <c r="B8" s="92" t="s">
        <v>27</v>
      </c>
      <c r="C8" s="54">
        <v>196</v>
      </c>
      <c r="D8" s="55">
        <v>6.6732491232848732</v>
      </c>
      <c r="E8" s="34">
        <v>107</v>
      </c>
      <c r="F8" s="35">
        <v>3.6430492662830685</v>
      </c>
      <c r="G8" s="54">
        <v>48</v>
      </c>
      <c r="H8" s="55">
        <v>1.6342650914167036</v>
      </c>
      <c r="I8" s="34">
        <v>1</v>
      </c>
      <c r="J8" s="36">
        <v>3.4047189404514656E-2</v>
      </c>
      <c r="K8" s="64">
        <v>34</v>
      </c>
      <c r="L8" s="65">
        <v>1.1576044397534984</v>
      </c>
      <c r="M8" s="34">
        <v>10</v>
      </c>
      <c r="N8" s="36">
        <v>0.34047189404514655</v>
      </c>
      <c r="O8" s="64">
        <v>411</v>
      </c>
      <c r="P8" s="67">
        <v>13.993394845255525</v>
      </c>
      <c r="Q8" s="37">
        <v>807</v>
      </c>
      <c r="R8" s="38">
        <v>27.476081849443329</v>
      </c>
      <c r="S8" s="70">
        <v>29371</v>
      </c>
      <c r="T8" s="10" t="s">
        <v>27</v>
      </c>
    </row>
    <row r="9" spans="1:20">
      <c r="A9" s="9">
        <f t="shared" si="0"/>
        <v>4</v>
      </c>
      <c r="B9" s="93" t="s">
        <v>28</v>
      </c>
      <c r="C9" s="54">
        <v>211</v>
      </c>
      <c r="D9" s="55">
        <v>6.9010629599345874</v>
      </c>
      <c r="E9" s="34">
        <v>144</v>
      </c>
      <c r="F9" s="35">
        <v>4.7097301717089124</v>
      </c>
      <c r="G9" s="54">
        <v>53</v>
      </c>
      <c r="H9" s="55">
        <v>1.7334423548650859</v>
      </c>
      <c r="I9" s="34">
        <v>8</v>
      </c>
      <c r="J9" s="36">
        <v>0.26165167620605068</v>
      </c>
      <c r="K9" s="64">
        <v>24</v>
      </c>
      <c r="L9" s="65">
        <v>0.78495502861815203</v>
      </c>
      <c r="M9" s="34">
        <v>4</v>
      </c>
      <c r="N9" s="36">
        <v>0.13082583810302534</v>
      </c>
      <c r="O9" s="64">
        <v>463</v>
      </c>
      <c r="P9" s="67">
        <v>15.143090760425185</v>
      </c>
      <c r="Q9" s="37">
        <v>907</v>
      </c>
      <c r="R9" s="38">
        <v>29.664758789861001</v>
      </c>
      <c r="S9" s="70">
        <v>30575</v>
      </c>
      <c r="T9" s="10" t="s">
        <v>28</v>
      </c>
    </row>
    <row r="10" spans="1:20">
      <c r="A10" s="9">
        <f t="shared" si="0"/>
        <v>5</v>
      </c>
      <c r="B10" s="93" t="s">
        <v>29</v>
      </c>
      <c r="C10" s="54">
        <v>185</v>
      </c>
      <c r="D10" s="55">
        <v>7.1808407405969801</v>
      </c>
      <c r="E10" s="34">
        <v>142</v>
      </c>
      <c r="F10" s="35">
        <v>5.5117804603501144</v>
      </c>
      <c r="G10" s="54">
        <v>71</v>
      </c>
      <c r="H10" s="55">
        <v>2.7558902301750572</v>
      </c>
      <c r="I10" s="34">
        <v>1</v>
      </c>
      <c r="J10" s="36">
        <v>3.8815355354578272E-2</v>
      </c>
      <c r="K10" s="64">
        <v>37</v>
      </c>
      <c r="L10" s="65">
        <v>1.4361681481193962</v>
      </c>
      <c r="M10" s="34">
        <v>5</v>
      </c>
      <c r="N10" s="36">
        <v>0.19407677677289134</v>
      </c>
      <c r="O10" s="64">
        <v>344</v>
      </c>
      <c r="P10" s="67">
        <v>13.352482241974926</v>
      </c>
      <c r="Q10" s="37">
        <v>785</v>
      </c>
      <c r="R10" s="38">
        <v>30.470053953343943</v>
      </c>
      <c r="S10" s="70">
        <v>25763</v>
      </c>
      <c r="T10" s="10" t="s">
        <v>29</v>
      </c>
    </row>
    <row r="11" spans="1:20">
      <c r="A11" s="9">
        <f t="shared" si="0"/>
        <v>6</v>
      </c>
      <c r="B11" s="94" t="s">
        <v>30</v>
      </c>
      <c r="C11" s="54">
        <v>109</v>
      </c>
      <c r="D11" s="55">
        <v>5.6503032502203103</v>
      </c>
      <c r="E11" s="34">
        <v>86</v>
      </c>
      <c r="F11" s="35">
        <v>4.4580374267793266</v>
      </c>
      <c r="G11" s="54">
        <v>34</v>
      </c>
      <c r="H11" s="55">
        <v>1.7624799129127573</v>
      </c>
      <c r="I11" s="34">
        <v>2</v>
      </c>
      <c r="J11" s="36">
        <v>0.10367528899486808</v>
      </c>
      <c r="K11" s="64">
        <v>16</v>
      </c>
      <c r="L11" s="65">
        <v>0.82940231195894465</v>
      </c>
      <c r="M11" s="34">
        <v>7</v>
      </c>
      <c r="N11" s="36">
        <v>0.36286351148203827</v>
      </c>
      <c r="O11" s="64">
        <v>291</v>
      </c>
      <c r="P11" s="67">
        <v>15.084754548753306</v>
      </c>
      <c r="Q11" s="37">
        <v>545</v>
      </c>
      <c r="R11" s="38">
        <v>28.251516251101549</v>
      </c>
      <c r="S11" s="70">
        <v>19291</v>
      </c>
      <c r="T11" s="11" t="s">
        <v>30</v>
      </c>
    </row>
    <row r="12" spans="1:20">
      <c r="A12" s="9">
        <f t="shared" si="0"/>
        <v>7</v>
      </c>
      <c r="B12" s="95" t="s">
        <v>31</v>
      </c>
      <c r="C12" s="54">
        <v>2824</v>
      </c>
      <c r="D12" s="55">
        <v>13.735943032802831</v>
      </c>
      <c r="E12" s="34">
        <v>1466</v>
      </c>
      <c r="F12" s="35">
        <v>7.1306276508813573</v>
      </c>
      <c r="G12" s="54">
        <v>756</v>
      </c>
      <c r="H12" s="55">
        <v>3.6771858827191721</v>
      </c>
      <c r="I12" s="34">
        <v>13</v>
      </c>
      <c r="J12" s="36">
        <v>6.3232032374800573E-2</v>
      </c>
      <c r="K12" s="64">
        <v>309</v>
      </c>
      <c r="L12" s="65">
        <v>1.5029767695241059</v>
      </c>
      <c r="M12" s="34">
        <v>94</v>
      </c>
      <c r="N12" s="36">
        <v>0.45721623409471185</v>
      </c>
      <c r="O12" s="64">
        <v>2173</v>
      </c>
      <c r="P12" s="67">
        <v>10.569477411572436</v>
      </c>
      <c r="Q12" s="37">
        <v>7635</v>
      </c>
      <c r="R12" s="38">
        <v>37.136659013969421</v>
      </c>
      <c r="S12" s="70">
        <v>205592</v>
      </c>
      <c r="T12" s="12" t="s">
        <v>31</v>
      </c>
    </row>
    <row r="13" spans="1:20">
      <c r="A13" s="9">
        <v>8</v>
      </c>
      <c r="B13" s="93" t="s">
        <v>32</v>
      </c>
      <c r="C13" s="54">
        <v>63</v>
      </c>
      <c r="D13" s="55">
        <v>3.1231409875074361</v>
      </c>
      <c r="E13" s="34">
        <v>78</v>
      </c>
      <c r="F13" s="35">
        <v>3.8667459845330159</v>
      </c>
      <c r="G13" s="54">
        <v>37</v>
      </c>
      <c r="H13" s="55">
        <v>1.8342256593297641</v>
      </c>
      <c r="I13" s="34">
        <v>0</v>
      </c>
      <c r="J13" s="36">
        <v>0</v>
      </c>
      <c r="K13" s="64">
        <v>17</v>
      </c>
      <c r="L13" s="65">
        <v>0.84275232996232408</v>
      </c>
      <c r="M13" s="34">
        <v>6</v>
      </c>
      <c r="N13" s="36">
        <v>0.29744199881023203</v>
      </c>
      <c r="O13" s="64">
        <v>287</v>
      </c>
      <c r="P13" s="67">
        <v>14.227642276422763</v>
      </c>
      <c r="Q13" s="37">
        <v>488</v>
      </c>
      <c r="R13" s="38">
        <v>24.191949236565534</v>
      </c>
      <c r="S13" s="70">
        <v>20172</v>
      </c>
      <c r="T13" s="10" t="s">
        <v>32</v>
      </c>
    </row>
    <row r="14" spans="1:20">
      <c r="A14" s="9">
        <f t="shared" si="0"/>
        <v>9</v>
      </c>
      <c r="B14" s="92" t="s">
        <v>33</v>
      </c>
      <c r="C14" s="54">
        <v>420</v>
      </c>
      <c r="D14" s="55">
        <v>7.9822110724670736</v>
      </c>
      <c r="E14" s="34">
        <v>304</v>
      </c>
      <c r="F14" s="35">
        <v>5.7776003953095003</v>
      </c>
      <c r="G14" s="54">
        <v>118</v>
      </c>
      <c r="H14" s="55">
        <v>2.2426212060740824</v>
      </c>
      <c r="I14" s="34">
        <v>6</v>
      </c>
      <c r="J14" s="36">
        <v>0.11403158674952962</v>
      </c>
      <c r="K14" s="64">
        <v>63</v>
      </c>
      <c r="L14" s="65">
        <v>1.197331660870061</v>
      </c>
      <c r="M14" s="34">
        <v>30</v>
      </c>
      <c r="N14" s="36">
        <v>0.570157933747648</v>
      </c>
      <c r="O14" s="64">
        <v>664</v>
      </c>
      <c r="P14" s="67">
        <v>12.619495600281278</v>
      </c>
      <c r="Q14" s="37">
        <v>1605</v>
      </c>
      <c r="R14" s="38">
        <v>30.503449455499172</v>
      </c>
      <c r="S14" s="70">
        <v>52617</v>
      </c>
      <c r="T14" s="10" t="s">
        <v>33</v>
      </c>
    </row>
    <row r="15" spans="1:20">
      <c r="A15" s="9">
        <f t="shared" si="0"/>
        <v>10</v>
      </c>
      <c r="B15" s="92" t="s">
        <v>34</v>
      </c>
      <c r="C15" s="54">
        <v>65</v>
      </c>
      <c r="D15" s="55">
        <v>4.9437176756921204</v>
      </c>
      <c r="E15" s="34">
        <v>59</v>
      </c>
      <c r="F15" s="35">
        <v>4.4873745056282326</v>
      </c>
      <c r="G15" s="54">
        <v>29</v>
      </c>
      <c r="H15" s="55">
        <v>2.2056586553087922</v>
      </c>
      <c r="I15" s="34">
        <v>1</v>
      </c>
      <c r="J15" s="36">
        <v>7.6057195010648004E-2</v>
      </c>
      <c r="K15" s="64">
        <v>3</v>
      </c>
      <c r="L15" s="65">
        <v>0.22817158503194401</v>
      </c>
      <c r="M15" s="34">
        <v>4</v>
      </c>
      <c r="N15" s="36">
        <v>0.30422878004259202</v>
      </c>
      <c r="O15" s="64">
        <v>194</v>
      </c>
      <c r="P15" s="67">
        <v>14.755095832065715</v>
      </c>
      <c r="Q15" s="37">
        <v>355</v>
      </c>
      <c r="R15" s="38">
        <v>27.000304228780042</v>
      </c>
      <c r="S15" s="70">
        <v>13148</v>
      </c>
      <c r="T15" s="10" t="s">
        <v>34</v>
      </c>
    </row>
    <row r="16" spans="1:20">
      <c r="A16" s="9">
        <f t="shared" si="0"/>
        <v>11</v>
      </c>
      <c r="B16" s="92" t="s">
        <v>35</v>
      </c>
      <c r="C16" s="54">
        <v>288</v>
      </c>
      <c r="D16" s="55">
        <v>8.1477918918154302</v>
      </c>
      <c r="E16" s="34">
        <v>178</v>
      </c>
      <c r="F16" s="35">
        <v>5.0357880442470364</v>
      </c>
      <c r="G16" s="54">
        <v>115</v>
      </c>
      <c r="H16" s="55">
        <v>3.2534585679124115</v>
      </c>
      <c r="I16" s="34">
        <v>5</v>
      </c>
      <c r="J16" s="36">
        <v>0.1414547203440179</v>
      </c>
      <c r="K16" s="64">
        <v>56</v>
      </c>
      <c r="L16" s="65">
        <v>1.5842928678530004</v>
      </c>
      <c r="M16" s="34">
        <v>14</v>
      </c>
      <c r="N16" s="36">
        <v>0.3960732169632501</v>
      </c>
      <c r="O16" s="64">
        <v>454</v>
      </c>
      <c r="P16" s="67">
        <v>12.844088607236824</v>
      </c>
      <c r="Q16" s="37">
        <v>1110</v>
      </c>
      <c r="R16" s="38">
        <v>31.402947916371971</v>
      </c>
      <c r="S16" s="70">
        <v>35347</v>
      </c>
      <c r="T16" s="10" t="s">
        <v>35</v>
      </c>
    </row>
    <row r="17" spans="1:25">
      <c r="A17" s="9">
        <f t="shared" si="0"/>
        <v>12</v>
      </c>
      <c r="B17" s="92" t="s">
        <v>36</v>
      </c>
      <c r="C17" s="54">
        <v>292</v>
      </c>
      <c r="D17" s="55">
        <v>8.7060226595110315</v>
      </c>
      <c r="E17" s="34">
        <v>238</v>
      </c>
      <c r="F17" s="35">
        <v>7.0960047704233746</v>
      </c>
      <c r="G17" s="54">
        <v>55</v>
      </c>
      <c r="H17" s="55">
        <v>1.6398330351818724</v>
      </c>
      <c r="I17" s="34">
        <v>4</v>
      </c>
      <c r="J17" s="36">
        <v>0.11926058437686345</v>
      </c>
      <c r="K17" s="64">
        <v>22</v>
      </c>
      <c r="L17" s="65">
        <v>0.65593321407274896</v>
      </c>
      <c r="M17" s="34">
        <v>6</v>
      </c>
      <c r="N17" s="36">
        <v>0.17889087656529518</v>
      </c>
      <c r="O17" s="64">
        <v>358</v>
      </c>
      <c r="P17" s="67">
        <v>10.673822301729277</v>
      </c>
      <c r="Q17" s="37">
        <v>975</v>
      </c>
      <c r="R17" s="38">
        <v>29.069767441860463</v>
      </c>
      <c r="S17" s="70">
        <v>33540</v>
      </c>
      <c r="T17" s="10" t="s">
        <v>36</v>
      </c>
    </row>
    <row r="18" spans="1:25">
      <c r="A18" s="9">
        <f t="shared" si="0"/>
        <v>13</v>
      </c>
      <c r="B18" s="92" t="s">
        <v>37</v>
      </c>
      <c r="C18" s="54">
        <v>1090</v>
      </c>
      <c r="D18" s="55">
        <v>10.185488015698734</v>
      </c>
      <c r="E18" s="34">
        <v>671</v>
      </c>
      <c r="F18" s="35">
        <v>6.2701490445264687</v>
      </c>
      <c r="G18" s="54">
        <v>480</v>
      </c>
      <c r="H18" s="55">
        <v>4.4853525206746712</v>
      </c>
      <c r="I18" s="34">
        <v>12</v>
      </c>
      <c r="J18" s="36">
        <v>0.1121338130168668</v>
      </c>
      <c r="K18" s="64">
        <v>191</v>
      </c>
      <c r="L18" s="65">
        <v>1.7847965238517964</v>
      </c>
      <c r="M18" s="34">
        <v>43</v>
      </c>
      <c r="N18" s="36">
        <v>0.40181282997710599</v>
      </c>
      <c r="O18" s="64">
        <v>1457</v>
      </c>
      <c r="P18" s="67">
        <v>13.614913797131244</v>
      </c>
      <c r="Q18" s="37">
        <v>3944</v>
      </c>
      <c r="R18" s="38">
        <v>36.854646544876886</v>
      </c>
      <c r="S18" s="70">
        <v>107015</v>
      </c>
      <c r="T18" s="10" t="s">
        <v>37</v>
      </c>
    </row>
    <row r="19" spans="1:25">
      <c r="A19" s="9">
        <f t="shared" si="0"/>
        <v>14</v>
      </c>
      <c r="B19" s="93" t="s">
        <v>38</v>
      </c>
      <c r="C19" s="54">
        <v>385</v>
      </c>
      <c r="D19" s="55">
        <v>8.8430530353492429</v>
      </c>
      <c r="E19" s="34">
        <v>192</v>
      </c>
      <c r="F19" s="35">
        <v>4.4100420332131289</v>
      </c>
      <c r="G19" s="54">
        <v>120</v>
      </c>
      <c r="H19" s="55">
        <v>2.7562762707582054</v>
      </c>
      <c r="I19" s="34">
        <v>1</v>
      </c>
      <c r="J19" s="36">
        <v>2.2968968922985049E-2</v>
      </c>
      <c r="K19" s="64">
        <v>45</v>
      </c>
      <c r="L19" s="65">
        <v>1.0336036015343271</v>
      </c>
      <c r="M19" s="34">
        <v>10</v>
      </c>
      <c r="N19" s="36">
        <v>0.22968968922985047</v>
      </c>
      <c r="O19" s="64">
        <v>623</v>
      </c>
      <c r="P19" s="67">
        <v>14.309667639019684</v>
      </c>
      <c r="Q19" s="37">
        <v>1376</v>
      </c>
      <c r="R19" s="38">
        <v>31.605301238027426</v>
      </c>
      <c r="S19" s="70">
        <v>43537</v>
      </c>
      <c r="T19" s="10" t="s">
        <v>38</v>
      </c>
    </row>
    <row r="20" spans="1:25">
      <c r="A20" s="9">
        <f t="shared" si="0"/>
        <v>15</v>
      </c>
      <c r="B20" s="92" t="s">
        <v>39</v>
      </c>
      <c r="C20" s="54">
        <v>83</v>
      </c>
      <c r="D20" s="55">
        <v>5.0434465576958134</v>
      </c>
      <c r="E20" s="34">
        <v>48</v>
      </c>
      <c r="F20" s="35">
        <v>2.9166919851734825</v>
      </c>
      <c r="G20" s="54">
        <v>48</v>
      </c>
      <c r="H20" s="55">
        <v>2.9166919851734825</v>
      </c>
      <c r="I20" s="34">
        <v>0</v>
      </c>
      <c r="J20" s="36">
        <v>0</v>
      </c>
      <c r="K20" s="64">
        <v>29</v>
      </c>
      <c r="L20" s="65">
        <v>1.7621680743756456</v>
      </c>
      <c r="M20" s="34">
        <v>9</v>
      </c>
      <c r="N20" s="36">
        <v>0.54687974722002797</v>
      </c>
      <c r="O20" s="64">
        <v>231</v>
      </c>
      <c r="P20" s="67">
        <v>14.036580178647384</v>
      </c>
      <c r="Q20" s="37">
        <v>448</v>
      </c>
      <c r="R20" s="38">
        <v>27.222458528285838</v>
      </c>
      <c r="S20" s="70">
        <v>16457</v>
      </c>
      <c r="T20" s="10" t="s">
        <v>39</v>
      </c>
    </row>
    <row r="21" spans="1:25">
      <c r="A21" s="9">
        <f t="shared" si="0"/>
        <v>16</v>
      </c>
      <c r="B21" s="92" t="s">
        <v>40</v>
      </c>
      <c r="C21" s="54">
        <v>349</v>
      </c>
      <c r="D21" s="55">
        <v>7.240063065305784</v>
      </c>
      <c r="E21" s="34">
        <v>180</v>
      </c>
      <c r="F21" s="35">
        <v>3.734129947722181</v>
      </c>
      <c r="G21" s="54">
        <v>140</v>
      </c>
      <c r="H21" s="55">
        <v>2.9043232926728075</v>
      </c>
      <c r="I21" s="34">
        <v>5</v>
      </c>
      <c r="J21" s="36">
        <v>0.10372583188117168</v>
      </c>
      <c r="K21" s="64">
        <v>58</v>
      </c>
      <c r="L21" s="65">
        <v>1.2032196498215917</v>
      </c>
      <c r="M21" s="34">
        <v>13</v>
      </c>
      <c r="N21" s="36">
        <v>0.26968716289104638</v>
      </c>
      <c r="O21" s="64">
        <v>516</v>
      </c>
      <c r="P21" s="67">
        <v>10.704505850136918</v>
      </c>
      <c r="Q21" s="37">
        <v>1261</v>
      </c>
      <c r="R21" s="38">
        <v>26.1596548004315</v>
      </c>
      <c r="S21" s="70">
        <v>48204</v>
      </c>
      <c r="T21" s="10" t="s">
        <v>40</v>
      </c>
    </row>
    <row r="22" spans="1:25">
      <c r="A22" s="9">
        <f t="shared" si="0"/>
        <v>17</v>
      </c>
      <c r="B22" s="93" t="s">
        <v>41</v>
      </c>
      <c r="C22" s="54">
        <v>134</v>
      </c>
      <c r="D22" s="55">
        <v>5.8738438609564723</v>
      </c>
      <c r="E22" s="34">
        <v>86</v>
      </c>
      <c r="F22" s="35">
        <v>3.7697803883750494</v>
      </c>
      <c r="G22" s="54">
        <v>35</v>
      </c>
      <c r="H22" s="55">
        <v>1.5342129487572875</v>
      </c>
      <c r="I22" s="34">
        <v>0</v>
      </c>
      <c r="J22" s="36">
        <v>0</v>
      </c>
      <c r="K22" s="64">
        <v>20</v>
      </c>
      <c r="L22" s="65">
        <v>0.87669311357559288</v>
      </c>
      <c r="M22" s="34">
        <v>1</v>
      </c>
      <c r="N22" s="36">
        <v>4.3834655678779644E-2</v>
      </c>
      <c r="O22" s="64">
        <v>336</v>
      </c>
      <c r="P22" s="67">
        <v>14.72844430806996</v>
      </c>
      <c r="Q22" s="37">
        <v>612</v>
      </c>
      <c r="R22" s="38">
        <v>26.82680927541314</v>
      </c>
      <c r="S22" s="70">
        <v>22813</v>
      </c>
      <c r="T22" s="10" t="s">
        <v>41</v>
      </c>
    </row>
    <row r="23" spans="1:25">
      <c r="A23" s="9">
        <f t="shared" si="0"/>
        <v>18</v>
      </c>
      <c r="B23" s="93" t="s">
        <v>42</v>
      </c>
      <c r="C23" s="54">
        <v>978</v>
      </c>
      <c r="D23" s="55">
        <v>11.42576755923174</v>
      </c>
      <c r="E23" s="34">
        <v>568</v>
      </c>
      <c r="F23" s="35">
        <v>6.6358241039300907</v>
      </c>
      <c r="G23" s="54">
        <v>338</v>
      </c>
      <c r="H23" s="55">
        <v>3.9487826533950181</v>
      </c>
      <c r="I23" s="34">
        <v>10</v>
      </c>
      <c r="J23" s="36">
        <v>0.11682788915369878</v>
      </c>
      <c r="K23" s="64">
        <v>118</v>
      </c>
      <c r="L23" s="65">
        <v>1.3785690920136455</v>
      </c>
      <c r="M23" s="34">
        <v>32</v>
      </c>
      <c r="N23" s="36">
        <v>0.37384924529183605</v>
      </c>
      <c r="O23" s="64">
        <v>839</v>
      </c>
      <c r="P23" s="67">
        <v>9.8018598999953266</v>
      </c>
      <c r="Q23" s="37">
        <v>2883</v>
      </c>
      <c r="R23" s="38">
        <v>33.68148044301136</v>
      </c>
      <c r="S23" s="70">
        <v>85596</v>
      </c>
      <c r="T23" s="10" t="s">
        <v>42</v>
      </c>
    </row>
    <row r="24" spans="1:25">
      <c r="A24" s="9">
        <f t="shared" si="0"/>
        <v>19</v>
      </c>
      <c r="B24" s="92" t="s">
        <v>43</v>
      </c>
      <c r="C24" s="54">
        <v>447</v>
      </c>
      <c r="D24" s="55">
        <v>8.0239821928627837</v>
      </c>
      <c r="E24" s="34">
        <v>293</v>
      </c>
      <c r="F24" s="35">
        <v>5.2595677461046888</v>
      </c>
      <c r="G24" s="54">
        <v>198</v>
      </c>
      <c r="H24" s="55">
        <v>3.5542471458318374</v>
      </c>
      <c r="I24" s="34">
        <v>2</v>
      </c>
      <c r="J24" s="36">
        <v>3.5901486321533713E-2</v>
      </c>
      <c r="K24" s="64">
        <v>75</v>
      </c>
      <c r="L24" s="65">
        <v>1.346305737057514</v>
      </c>
      <c r="M24" s="34">
        <v>24</v>
      </c>
      <c r="N24" s="36">
        <v>0.4308178358584045</v>
      </c>
      <c r="O24" s="64">
        <v>744</v>
      </c>
      <c r="P24" s="67">
        <v>13.355352911610542</v>
      </c>
      <c r="Q24" s="37">
        <v>1783</v>
      </c>
      <c r="R24" s="38">
        <v>32.006175055647304</v>
      </c>
      <c r="S24" s="70">
        <v>55708</v>
      </c>
      <c r="T24" s="10" t="s">
        <v>43</v>
      </c>
    </row>
    <row r="25" spans="1:25">
      <c r="A25" s="9">
        <f t="shared" si="0"/>
        <v>20</v>
      </c>
      <c r="B25" s="92" t="s">
        <v>44</v>
      </c>
      <c r="C25" s="54">
        <v>1302</v>
      </c>
      <c r="D25" s="55">
        <v>7.8773981595203386</v>
      </c>
      <c r="E25" s="34">
        <v>922</v>
      </c>
      <c r="F25" s="35">
        <v>5.5783111390766136</v>
      </c>
      <c r="G25" s="54">
        <v>608</v>
      </c>
      <c r="H25" s="55">
        <v>3.6785392327099582</v>
      </c>
      <c r="I25" s="34">
        <v>16</v>
      </c>
      <c r="J25" s="36">
        <v>9.6803664018683108E-2</v>
      </c>
      <c r="K25" s="64">
        <v>251</v>
      </c>
      <c r="L25" s="65">
        <v>1.5186074792930913</v>
      </c>
      <c r="M25" s="34">
        <v>78</v>
      </c>
      <c r="N25" s="36">
        <v>0.47191786209108016</v>
      </c>
      <c r="O25" s="64">
        <v>2258</v>
      </c>
      <c r="P25" s="67">
        <v>13.661417084636653</v>
      </c>
      <c r="Q25" s="37">
        <v>5435</v>
      </c>
      <c r="R25" s="38">
        <v>32.88299462134642</v>
      </c>
      <c r="S25" s="70">
        <v>165283</v>
      </c>
      <c r="T25" s="10" t="s">
        <v>44</v>
      </c>
    </row>
    <row r="26" spans="1:25" ht="17.25">
      <c r="A26" s="9">
        <f t="shared" si="0"/>
        <v>21</v>
      </c>
      <c r="B26" s="92" t="s">
        <v>45</v>
      </c>
      <c r="C26" s="54">
        <v>70</v>
      </c>
      <c r="D26" s="55">
        <v>4.9836252313826002</v>
      </c>
      <c r="E26" s="34">
        <v>49</v>
      </c>
      <c r="F26" s="35">
        <v>3.4885376619678197</v>
      </c>
      <c r="G26" s="54">
        <v>31</v>
      </c>
      <c r="H26" s="55">
        <v>2.2070340310408656</v>
      </c>
      <c r="I26" s="34">
        <v>1</v>
      </c>
      <c r="J26" s="36">
        <v>7.119464616260858E-2</v>
      </c>
      <c r="K26" s="64">
        <v>6</v>
      </c>
      <c r="L26" s="65">
        <v>0.42716787697565145</v>
      </c>
      <c r="M26" s="34">
        <v>2</v>
      </c>
      <c r="N26" s="36">
        <v>0.14238929232521716</v>
      </c>
      <c r="O26" s="64">
        <v>235</v>
      </c>
      <c r="P26" s="67">
        <v>16.730741848213015</v>
      </c>
      <c r="Q26" s="37">
        <v>394</v>
      </c>
      <c r="R26" s="38">
        <v>28.050690588067777</v>
      </c>
      <c r="S26" s="70">
        <v>14046</v>
      </c>
      <c r="T26" s="10" t="s">
        <v>45</v>
      </c>
      <c r="Y26" s="28"/>
    </row>
    <row r="27" spans="1:25">
      <c r="A27" s="9">
        <f t="shared" si="0"/>
        <v>22</v>
      </c>
      <c r="B27" s="92" t="s">
        <v>46</v>
      </c>
      <c r="C27" s="54">
        <v>81</v>
      </c>
      <c r="D27" s="55">
        <v>5.2505347766902188</v>
      </c>
      <c r="E27" s="34">
        <v>50</v>
      </c>
      <c r="F27" s="35">
        <v>3.2410708498087768</v>
      </c>
      <c r="G27" s="54">
        <v>35</v>
      </c>
      <c r="H27" s="55">
        <v>2.2687495948661436</v>
      </c>
      <c r="I27" s="34">
        <v>0</v>
      </c>
      <c r="J27" s="36">
        <v>0</v>
      </c>
      <c r="K27" s="64">
        <v>12</v>
      </c>
      <c r="L27" s="65">
        <v>0.7778570039541064</v>
      </c>
      <c r="M27" s="34">
        <v>11</v>
      </c>
      <c r="N27" s="36">
        <v>0.7130355869579309</v>
      </c>
      <c r="O27" s="64">
        <v>251</v>
      </c>
      <c r="P27" s="67">
        <v>16.27017566604006</v>
      </c>
      <c r="Q27" s="37">
        <v>440</v>
      </c>
      <c r="R27" s="38">
        <v>28.521423478317239</v>
      </c>
      <c r="S27" s="70">
        <v>15427</v>
      </c>
      <c r="T27" s="10" t="s">
        <v>46</v>
      </c>
    </row>
    <row r="28" spans="1:25">
      <c r="A28" s="9">
        <f t="shared" si="0"/>
        <v>23</v>
      </c>
      <c r="B28" s="92" t="s">
        <v>47</v>
      </c>
      <c r="C28" s="54">
        <v>482</v>
      </c>
      <c r="D28" s="55">
        <v>9.4299017881597997</v>
      </c>
      <c r="E28" s="34">
        <v>326</v>
      </c>
      <c r="F28" s="35">
        <v>6.3779003795437648</v>
      </c>
      <c r="G28" s="54">
        <v>98</v>
      </c>
      <c r="H28" s="55">
        <v>1.917282936181868</v>
      </c>
      <c r="I28" s="34">
        <v>2</v>
      </c>
      <c r="J28" s="36">
        <v>3.9128223187385056E-2</v>
      </c>
      <c r="K28" s="64">
        <v>45</v>
      </c>
      <c r="L28" s="65">
        <v>0.88038502171616384</v>
      </c>
      <c r="M28" s="34">
        <v>13</v>
      </c>
      <c r="N28" s="36">
        <v>0.2543334507180029</v>
      </c>
      <c r="O28" s="64">
        <v>643</v>
      </c>
      <c r="P28" s="67">
        <v>12.579723754744297</v>
      </c>
      <c r="Q28" s="37">
        <v>1609</v>
      </c>
      <c r="R28" s="38">
        <v>31.478655554251279</v>
      </c>
      <c r="S28" s="70">
        <v>51114</v>
      </c>
      <c r="T28" s="10" t="s">
        <v>47</v>
      </c>
    </row>
    <row r="29" spans="1:25">
      <c r="A29" s="9">
        <f t="shared" si="0"/>
        <v>24</v>
      </c>
      <c r="B29" s="92" t="s">
        <v>48</v>
      </c>
      <c r="C29" s="54">
        <v>254</v>
      </c>
      <c r="D29" s="55">
        <v>6.1489299893483098</v>
      </c>
      <c r="E29" s="34">
        <v>116</v>
      </c>
      <c r="F29" s="35">
        <v>2.8081727510409604</v>
      </c>
      <c r="G29" s="54">
        <v>99</v>
      </c>
      <c r="H29" s="55">
        <v>2.3966301926987508</v>
      </c>
      <c r="I29" s="34">
        <v>2</v>
      </c>
      <c r="J29" s="36">
        <v>4.8416771569671731E-2</v>
      </c>
      <c r="K29" s="64">
        <v>59</v>
      </c>
      <c r="L29" s="65">
        <v>1.4282947613053163</v>
      </c>
      <c r="M29" s="34">
        <v>17</v>
      </c>
      <c r="N29" s="36">
        <v>0.41154255834220976</v>
      </c>
      <c r="O29" s="64">
        <v>420</v>
      </c>
      <c r="P29" s="67">
        <v>10.167522029631066</v>
      </c>
      <c r="Q29" s="37">
        <v>967</v>
      </c>
      <c r="R29" s="38">
        <v>23.409509053936283</v>
      </c>
      <c r="S29" s="70">
        <v>41308</v>
      </c>
      <c r="T29" s="10" t="s">
        <v>48</v>
      </c>
    </row>
    <row r="30" spans="1:25">
      <c r="A30" s="9">
        <f t="shared" si="0"/>
        <v>25</v>
      </c>
      <c r="B30" s="93" t="s">
        <v>49</v>
      </c>
      <c r="C30" s="54">
        <v>806</v>
      </c>
      <c r="D30" s="55">
        <v>9.6275591867937607</v>
      </c>
      <c r="E30" s="34">
        <v>494</v>
      </c>
      <c r="F30" s="35">
        <v>5.9007620822284332</v>
      </c>
      <c r="G30" s="54">
        <v>326</v>
      </c>
      <c r="H30" s="55">
        <v>3.8940251797701806</v>
      </c>
      <c r="I30" s="34">
        <v>6</v>
      </c>
      <c r="J30" s="36">
        <v>7.1669175087794731E-2</v>
      </c>
      <c r="K30" s="64">
        <v>96</v>
      </c>
      <c r="L30" s="65">
        <v>1.1467068014047157</v>
      </c>
      <c r="M30" s="34">
        <v>29</v>
      </c>
      <c r="N30" s="36">
        <v>0.34640101292434128</v>
      </c>
      <c r="O30" s="64">
        <v>1187</v>
      </c>
      <c r="P30" s="67">
        <v>14.178551804868727</v>
      </c>
      <c r="Q30" s="37">
        <v>2944</v>
      </c>
      <c r="R30" s="38">
        <v>35.165675243077956</v>
      </c>
      <c r="S30" s="70">
        <v>83718</v>
      </c>
      <c r="T30" s="10" t="s">
        <v>49</v>
      </c>
    </row>
    <row r="31" spans="1:25">
      <c r="A31" s="9">
        <f t="shared" si="0"/>
        <v>26</v>
      </c>
      <c r="B31" s="93" t="s">
        <v>50</v>
      </c>
      <c r="C31" s="54">
        <v>329</v>
      </c>
      <c r="D31" s="55">
        <v>7.6467170249854739</v>
      </c>
      <c r="E31" s="34">
        <v>227</v>
      </c>
      <c r="F31" s="35">
        <v>5.2760023242300988</v>
      </c>
      <c r="G31" s="54">
        <v>95</v>
      </c>
      <c r="H31" s="55">
        <v>2.2080185938407904</v>
      </c>
      <c r="I31" s="34">
        <v>0</v>
      </c>
      <c r="J31" s="36">
        <v>0</v>
      </c>
      <c r="K31" s="64">
        <v>42</v>
      </c>
      <c r="L31" s="65">
        <v>0.97617664148750727</v>
      </c>
      <c r="M31" s="34">
        <v>12</v>
      </c>
      <c r="N31" s="36">
        <v>0.27890761185357349</v>
      </c>
      <c r="O31" s="64">
        <v>603</v>
      </c>
      <c r="P31" s="67">
        <v>14.015107495642068</v>
      </c>
      <c r="Q31" s="37">
        <v>1308</v>
      </c>
      <c r="R31" s="38">
        <v>30.400929692039512</v>
      </c>
      <c r="S31" s="70">
        <v>43025</v>
      </c>
      <c r="T31" s="10" t="s">
        <v>50</v>
      </c>
    </row>
    <row r="32" spans="1:25">
      <c r="A32" s="9">
        <f t="shared" si="0"/>
        <v>27</v>
      </c>
      <c r="B32" s="92" t="s">
        <v>73</v>
      </c>
      <c r="C32" s="54">
        <v>268</v>
      </c>
      <c r="D32" s="55">
        <v>8.8495575221238933</v>
      </c>
      <c r="E32" s="34">
        <v>186</v>
      </c>
      <c r="F32" s="35">
        <v>6.1418570862501651</v>
      </c>
      <c r="G32" s="54">
        <v>114</v>
      </c>
      <c r="H32" s="55">
        <v>3.7643640206049396</v>
      </c>
      <c r="I32" s="34">
        <v>3</v>
      </c>
      <c r="J32" s="36">
        <v>9.9062211068551051E-2</v>
      </c>
      <c r="K32" s="64">
        <v>62</v>
      </c>
      <c r="L32" s="65">
        <v>2.047285695416722</v>
      </c>
      <c r="M32" s="34">
        <v>14</v>
      </c>
      <c r="N32" s="36">
        <v>0.46229031831990491</v>
      </c>
      <c r="O32" s="64">
        <v>327</v>
      </c>
      <c r="P32" s="67">
        <v>10.797781006472066</v>
      </c>
      <c r="Q32" s="37">
        <v>974</v>
      </c>
      <c r="R32" s="38">
        <v>32.162197860256235</v>
      </c>
      <c r="S32" s="70">
        <v>30284</v>
      </c>
      <c r="T32" s="10" t="s">
        <v>51</v>
      </c>
    </row>
    <row r="33" spans="1:20">
      <c r="A33" s="9">
        <f t="shared" si="0"/>
        <v>28</v>
      </c>
      <c r="B33" s="92" t="s">
        <v>52</v>
      </c>
      <c r="C33" s="54">
        <v>194</v>
      </c>
      <c r="D33" s="55">
        <v>6.7588753788802567</v>
      </c>
      <c r="E33" s="34">
        <v>121</v>
      </c>
      <c r="F33" s="35">
        <v>4.2155872208479952</v>
      </c>
      <c r="G33" s="54">
        <v>88</v>
      </c>
      <c r="H33" s="55">
        <v>3.0658816151621782</v>
      </c>
      <c r="I33" s="34">
        <v>2</v>
      </c>
      <c r="J33" s="36">
        <v>6.9679127617322242E-2</v>
      </c>
      <c r="K33" s="64">
        <v>41</v>
      </c>
      <c r="L33" s="65">
        <v>1.4284221161551056</v>
      </c>
      <c r="M33" s="34">
        <v>8</v>
      </c>
      <c r="N33" s="36">
        <v>0.27871651046928897</v>
      </c>
      <c r="O33" s="64">
        <v>395</v>
      </c>
      <c r="P33" s="67">
        <v>13.761627704421141</v>
      </c>
      <c r="Q33" s="37">
        <v>849</v>
      </c>
      <c r="R33" s="38">
        <v>29.578789673553288</v>
      </c>
      <c r="S33" s="70">
        <v>28703</v>
      </c>
      <c r="T33" s="10" t="s">
        <v>52</v>
      </c>
    </row>
    <row r="34" spans="1:20">
      <c r="A34" s="9">
        <f t="shared" si="0"/>
        <v>29</v>
      </c>
      <c r="B34" s="92" t="s">
        <v>53</v>
      </c>
      <c r="C34" s="54">
        <v>161</v>
      </c>
      <c r="D34" s="55">
        <v>7.9592643859996048</v>
      </c>
      <c r="E34" s="34">
        <v>120</v>
      </c>
      <c r="F34" s="35">
        <v>5.9323709709313821</v>
      </c>
      <c r="G34" s="54">
        <v>51</v>
      </c>
      <c r="H34" s="55">
        <v>2.5212576626458372</v>
      </c>
      <c r="I34" s="34">
        <v>0</v>
      </c>
      <c r="J34" s="36">
        <v>0</v>
      </c>
      <c r="K34" s="64">
        <v>21</v>
      </c>
      <c r="L34" s="65">
        <v>1.0381649199129919</v>
      </c>
      <c r="M34" s="34">
        <v>6</v>
      </c>
      <c r="N34" s="36">
        <v>0.29661854854656911</v>
      </c>
      <c r="O34" s="64">
        <v>345</v>
      </c>
      <c r="P34" s="67">
        <v>17.055566541427723</v>
      </c>
      <c r="Q34" s="37">
        <v>704</v>
      </c>
      <c r="R34" s="38">
        <v>34.803243029464106</v>
      </c>
      <c r="S34" s="70">
        <v>20228</v>
      </c>
      <c r="T34" s="10" t="s">
        <v>53</v>
      </c>
    </row>
    <row r="35" spans="1:20">
      <c r="A35" s="9">
        <f t="shared" si="0"/>
        <v>30</v>
      </c>
      <c r="B35" s="92" t="s">
        <v>54</v>
      </c>
      <c r="C35" s="54">
        <v>3162</v>
      </c>
      <c r="D35" s="55">
        <v>11.508811775239675</v>
      </c>
      <c r="E35" s="34">
        <v>1837</v>
      </c>
      <c r="F35" s="35">
        <v>6.6861755949131192</v>
      </c>
      <c r="G35" s="54">
        <v>1198</v>
      </c>
      <c r="H35" s="55">
        <v>4.3603910520990299</v>
      </c>
      <c r="I35" s="34">
        <v>34</v>
      </c>
      <c r="J35" s="36">
        <v>0.12375066424988898</v>
      </c>
      <c r="K35" s="64">
        <v>390</v>
      </c>
      <c r="L35" s="65">
        <v>1.4194929134546088</v>
      </c>
      <c r="M35" s="34">
        <v>110</v>
      </c>
      <c r="N35" s="36">
        <v>0.400369796102582</v>
      </c>
      <c r="O35" s="64">
        <v>2515</v>
      </c>
      <c r="P35" s="67">
        <v>9.1539094290726712</v>
      </c>
      <c r="Q35" s="37">
        <v>9246</v>
      </c>
      <c r="R35" s="38">
        <v>33.652901225131579</v>
      </c>
      <c r="S35" s="70">
        <v>274746</v>
      </c>
      <c r="T35" s="10" t="s">
        <v>54</v>
      </c>
    </row>
    <row r="36" spans="1:20">
      <c r="A36" s="9">
        <f t="shared" si="0"/>
        <v>31</v>
      </c>
      <c r="B36" s="93" t="s">
        <v>55</v>
      </c>
      <c r="C36" s="54">
        <v>67</v>
      </c>
      <c r="D36" s="55">
        <v>5.0052293440908411</v>
      </c>
      <c r="E36" s="34">
        <v>78</v>
      </c>
      <c r="F36" s="35">
        <v>5.8269834155087405</v>
      </c>
      <c r="G36" s="54">
        <v>30</v>
      </c>
      <c r="H36" s="55">
        <v>2.2411474675033616</v>
      </c>
      <c r="I36" s="34">
        <v>0</v>
      </c>
      <c r="J36" s="36">
        <v>0</v>
      </c>
      <c r="K36" s="64">
        <v>22</v>
      </c>
      <c r="L36" s="65">
        <v>1.6435081428357987</v>
      </c>
      <c r="M36" s="34">
        <v>6</v>
      </c>
      <c r="N36" s="36">
        <v>0.44822949350067237</v>
      </c>
      <c r="O36" s="64">
        <v>212</v>
      </c>
      <c r="P36" s="67">
        <v>15.837442103690424</v>
      </c>
      <c r="Q36" s="37">
        <v>415</v>
      </c>
      <c r="R36" s="38">
        <v>31.002539967129838</v>
      </c>
      <c r="S36" s="70">
        <v>13386</v>
      </c>
      <c r="T36" s="10" t="s">
        <v>55</v>
      </c>
    </row>
    <row r="37" spans="1:20">
      <c r="A37" s="13">
        <v>32</v>
      </c>
      <c r="B37" s="96" t="s">
        <v>56</v>
      </c>
      <c r="C37" s="54">
        <v>457</v>
      </c>
      <c r="D37" s="55">
        <v>7.9245348454108786</v>
      </c>
      <c r="E37" s="34">
        <v>292</v>
      </c>
      <c r="F37" s="35">
        <v>5.0633789384244565</v>
      </c>
      <c r="G37" s="54">
        <v>166</v>
      </c>
      <c r="H37" s="55">
        <v>2.8784962458166437</v>
      </c>
      <c r="I37" s="34">
        <v>7</v>
      </c>
      <c r="J37" s="36">
        <v>0.12138237181154519</v>
      </c>
      <c r="K37" s="64">
        <v>73</v>
      </c>
      <c r="L37" s="65">
        <v>1.2658447346061141</v>
      </c>
      <c r="M37" s="34">
        <v>14</v>
      </c>
      <c r="N37" s="36">
        <v>0.24276474362309039</v>
      </c>
      <c r="O37" s="64">
        <v>731</v>
      </c>
      <c r="P37" s="67">
        <v>12.675787684891363</v>
      </c>
      <c r="Q37" s="37">
        <v>1740</v>
      </c>
      <c r="R37" s="38">
        <v>30.172189564584095</v>
      </c>
      <c r="S37" s="70">
        <v>57669</v>
      </c>
      <c r="T37" s="14" t="s">
        <v>56</v>
      </c>
    </row>
    <row r="38" spans="1:20">
      <c r="A38" s="9">
        <v>33</v>
      </c>
      <c r="B38" s="92" t="s">
        <v>57</v>
      </c>
      <c r="C38" s="54">
        <v>166</v>
      </c>
      <c r="D38" s="55">
        <v>4.8404968799206856</v>
      </c>
      <c r="E38" s="34">
        <v>169</v>
      </c>
      <c r="F38" s="35">
        <v>4.927975739196361</v>
      </c>
      <c r="G38" s="54">
        <v>77</v>
      </c>
      <c r="H38" s="55">
        <v>2.2452907214089928</v>
      </c>
      <c r="I38" s="39">
        <v>2</v>
      </c>
      <c r="J38" s="36">
        <v>5.8319239517116699E-2</v>
      </c>
      <c r="K38" s="64">
        <v>45</v>
      </c>
      <c r="L38" s="65">
        <v>1.3121828891351257</v>
      </c>
      <c r="M38" s="34">
        <v>21</v>
      </c>
      <c r="N38" s="36">
        <v>0.61235201492972535</v>
      </c>
      <c r="O38" s="64">
        <v>364</v>
      </c>
      <c r="P38" s="67">
        <v>10.61410159211524</v>
      </c>
      <c r="Q38" s="37">
        <v>844</v>
      </c>
      <c r="R38" s="38">
        <v>24.610719076223248</v>
      </c>
      <c r="S38" s="70">
        <v>34294</v>
      </c>
      <c r="T38" s="10" t="s">
        <v>57</v>
      </c>
    </row>
    <row r="39" spans="1:20">
      <c r="A39" s="9">
        <v>34</v>
      </c>
      <c r="B39" s="92" t="s">
        <v>58</v>
      </c>
      <c r="C39" s="54">
        <v>81</v>
      </c>
      <c r="D39" s="55">
        <v>3.1427019476992317</v>
      </c>
      <c r="E39" s="34">
        <v>88</v>
      </c>
      <c r="F39" s="35">
        <v>3.4142934740436099</v>
      </c>
      <c r="G39" s="54">
        <v>45</v>
      </c>
      <c r="H39" s="55">
        <v>1.7459455264995731</v>
      </c>
      <c r="I39" s="34">
        <v>1</v>
      </c>
      <c r="J39" s="36">
        <v>3.879878947776829E-2</v>
      </c>
      <c r="K39" s="64">
        <v>10</v>
      </c>
      <c r="L39" s="65">
        <v>0.38798789477768297</v>
      </c>
      <c r="M39" s="34">
        <v>6</v>
      </c>
      <c r="N39" s="36">
        <v>0.23279273686660976</v>
      </c>
      <c r="O39" s="64">
        <v>393</v>
      </c>
      <c r="P39" s="67">
        <v>15.24792426476294</v>
      </c>
      <c r="Q39" s="37">
        <v>624</v>
      </c>
      <c r="R39" s="38">
        <v>24.210444634127416</v>
      </c>
      <c r="S39" s="70">
        <v>25774</v>
      </c>
      <c r="T39" s="10" t="s">
        <v>58</v>
      </c>
    </row>
    <row r="40" spans="1:20">
      <c r="A40" s="9">
        <v>35</v>
      </c>
      <c r="B40" s="92" t="s">
        <v>59</v>
      </c>
      <c r="C40" s="54">
        <v>301</v>
      </c>
      <c r="D40" s="55">
        <v>9.6243005595523581</v>
      </c>
      <c r="E40" s="34">
        <v>187</v>
      </c>
      <c r="F40" s="35">
        <v>5.9792166266986406</v>
      </c>
      <c r="G40" s="54">
        <v>53</v>
      </c>
      <c r="H40" s="55">
        <v>1.6946442845723422</v>
      </c>
      <c r="I40" s="34">
        <v>1</v>
      </c>
      <c r="J40" s="36">
        <v>3.1974420463629097E-2</v>
      </c>
      <c r="K40" s="64">
        <v>23</v>
      </c>
      <c r="L40" s="65">
        <v>0.73541167066346924</v>
      </c>
      <c r="M40" s="34">
        <v>11</v>
      </c>
      <c r="N40" s="36">
        <v>0.35171862509992008</v>
      </c>
      <c r="O40" s="64">
        <v>372</v>
      </c>
      <c r="P40" s="67">
        <v>11.894484412470023</v>
      </c>
      <c r="Q40" s="37">
        <v>948</v>
      </c>
      <c r="R40" s="38">
        <v>30.311750599520384</v>
      </c>
      <c r="S40" s="70">
        <v>31275</v>
      </c>
      <c r="T40" s="10" t="s">
        <v>59</v>
      </c>
    </row>
    <row r="41" spans="1:20">
      <c r="A41" s="9">
        <f t="shared" ref="A41:A48" si="1">A40+1</f>
        <v>36</v>
      </c>
      <c r="B41" s="92" t="s">
        <v>60</v>
      </c>
      <c r="C41" s="54">
        <v>272</v>
      </c>
      <c r="D41" s="55">
        <v>7.7001472086966363</v>
      </c>
      <c r="E41" s="34">
        <v>132</v>
      </c>
      <c r="F41" s="35">
        <v>3.736836145396897</v>
      </c>
      <c r="G41" s="54">
        <v>100</v>
      </c>
      <c r="H41" s="55">
        <v>2.830936473785528</v>
      </c>
      <c r="I41" s="34">
        <v>3</v>
      </c>
      <c r="J41" s="36">
        <v>8.4928094213565841E-2</v>
      </c>
      <c r="K41" s="64">
        <v>21</v>
      </c>
      <c r="L41" s="65">
        <v>0.59449665949496089</v>
      </c>
      <c r="M41" s="34">
        <v>10</v>
      </c>
      <c r="N41" s="36">
        <v>0.28309364737855286</v>
      </c>
      <c r="O41" s="64">
        <v>455</v>
      </c>
      <c r="P41" s="67">
        <v>12.880760955724154</v>
      </c>
      <c r="Q41" s="37">
        <v>993</v>
      </c>
      <c r="R41" s="38">
        <v>28.111199184690292</v>
      </c>
      <c r="S41" s="70">
        <v>35324</v>
      </c>
      <c r="T41" s="10" t="s">
        <v>60</v>
      </c>
    </row>
    <row r="42" spans="1:20">
      <c r="A42" s="9">
        <f t="shared" si="1"/>
        <v>37</v>
      </c>
      <c r="B42" s="93" t="s">
        <v>61</v>
      </c>
      <c r="C42" s="54">
        <v>108</v>
      </c>
      <c r="D42" s="55">
        <v>5.5197792088316469</v>
      </c>
      <c r="E42" s="34">
        <v>114</v>
      </c>
      <c r="F42" s="35">
        <v>5.8264336093222937</v>
      </c>
      <c r="G42" s="54">
        <v>48</v>
      </c>
      <c r="H42" s="55">
        <v>2.4532352039251766</v>
      </c>
      <c r="I42" s="34">
        <v>1</v>
      </c>
      <c r="J42" s="36">
        <v>5.1109066748441172E-2</v>
      </c>
      <c r="K42" s="64">
        <v>25</v>
      </c>
      <c r="L42" s="65">
        <v>1.2777266687110294</v>
      </c>
      <c r="M42" s="34">
        <v>5</v>
      </c>
      <c r="N42" s="36">
        <v>0.25554533374220589</v>
      </c>
      <c r="O42" s="64">
        <v>303</v>
      </c>
      <c r="P42" s="67">
        <v>15.486047224777675</v>
      </c>
      <c r="Q42" s="37">
        <v>604</v>
      </c>
      <c r="R42" s="38">
        <v>30.86987631605847</v>
      </c>
      <c r="S42" s="70">
        <v>19566</v>
      </c>
      <c r="T42" s="10" t="s">
        <v>61</v>
      </c>
    </row>
    <row r="43" spans="1:20">
      <c r="A43" s="9">
        <f t="shared" si="1"/>
        <v>38</v>
      </c>
      <c r="B43" s="92" t="s">
        <v>62</v>
      </c>
      <c r="C43" s="54">
        <v>119</v>
      </c>
      <c r="D43" s="55">
        <v>5.2128964429647802</v>
      </c>
      <c r="E43" s="34">
        <v>81</v>
      </c>
      <c r="F43" s="35">
        <v>3.5482740494130014</v>
      </c>
      <c r="G43" s="54">
        <v>68</v>
      </c>
      <c r="H43" s="55">
        <v>2.9787979674084459</v>
      </c>
      <c r="I43" s="34">
        <v>1</v>
      </c>
      <c r="J43" s="36">
        <v>4.3805852461888908E-2</v>
      </c>
      <c r="K43" s="64">
        <v>31</v>
      </c>
      <c r="L43" s="65">
        <v>1.3579814263185561</v>
      </c>
      <c r="M43" s="34">
        <v>6</v>
      </c>
      <c r="N43" s="36">
        <v>0.26283511477133342</v>
      </c>
      <c r="O43" s="64">
        <v>374</v>
      </c>
      <c r="P43" s="67">
        <v>16.38338882074645</v>
      </c>
      <c r="Q43" s="37">
        <v>680</v>
      </c>
      <c r="R43" s="38">
        <v>29.787979674084458</v>
      </c>
      <c r="S43" s="70">
        <v>22828</v>
      </c>
      <c r="T43" s="10" t="s">
        <v>62</v>
      </c>
    </row>
    <row r="44" spans="1:20">
      <c r="A44" s="9">
        <f t="shared" si="1"/>
        <v>39</v>
      </c>
      <c r="B44" s="92" t="s">
        <v>63</v>
      </c>
      <c r="C44" s="54">
        <v>89</v>
      </c>
      <c r="D44" s="55">
        <v>6.3803856907305185</v>
      </c>
      <c r="E44" s="34">
        <v>79</v>
      </c>
      <c r="F44" s="35">
        <v>5.6634884221091122</v>
      </c>
      <c r="G44" s="54">
        <v>22</v>
      </c>
      <c r="H44" s="55">
        <v>1.5771739909670945</v>
      </c>
      <c r="I44" s="34">
        <v>0</v>
      </c>
      <c r="J44" s="36">
        <v>0</v>
      </c>
      <c r="K44" s="64">
        <v>15</v>
      </c>
      <c r="L44" s="65">
        <v>1.0753459029321097</v>
      </c>
      <c r="M44" s="34">
        <v>5</v>
      </c>
      <c r="N44" s="36">
        <v>0.35844863431070328</v>
      </c>
      <c r="O44" s="64">
        <v>165</v>
      </c>
      <c r="P44" s="67">
        <v>11.828804932253208</v>
      </c>
      <c r="Q44" s="37">
        <v>375</v>
      </c>
      <c r="R44" s="38">
        <v>26.883647573302746</v>
      </c>
      <c r="S44" s="70">
        <v>13949</v>
      </c>
      <c r="T44" s="10" t="s">
        <v>63</v>
      </c>
    </row>
    <row r="45" spans="1:20">
      <c r="A45" s="9">
        <f t="shared" si="1"/>
        <v>40</v>
      </c>
      <c r="B45" s="93" t="s">
        <v>64</v>
      </c>
      <c r="C45" s="54">
        <v>389</v>
      </c>
      <c r="D45" s="55">
        <v>9.5997236069295688</v>
      </c>
      <c r="E45" s="34">
        <v>130</v>
      </c>
      <c r="F45" s="35">
        <v>3.2081338532155375</v>
      </c>
      <c r="G45" s="54">
        <v>99</v>
      </c>
      <c r="H45" s="55">
        <v>2.4431173189872166</v>
      </c>
      <c r="I45" s="34">
        <v>4</v>
      </c>
      <c r="J45" s="36">
        <v>9.871181086817038E-2</v>
      </c>
      <c r="K45" s="64">
        <v>58</v>
      </c>
      <c r="L45" s="65">
        <v>1.4313212575884704</v>
      </c>
      <c r="M45" s="34">
        <v>18</v>
      </c>
      <c r="N45" s="36">
        <v>0.44420314890676671</v>
      </c>
      <c r="O45" s="64">
        <v>445</v>
      </c>
      <c r="P45" s="67">
        <v>10.981688959083954</v>
      </c>
      <c r="Q45" s="37">
        <v>1143</v>
      </c>
      <c r="R45" s="38">
        <v>28.206899955579686</v>
      </c>
      <c r="S45" s="70">
        <v>40522</v>
      </c>
      <c r="T45" s="10" t="s">
        <v>64</v>
      </c>
    </row>
    <row r="46" spans="1:20">
      <c r="A46" s="9">
        <f t="shared" si="1"/>
        <v>41</v>
      </c>
      <c r="B46" s="92" t="s">
        <v>65</v>
      </c>
      <c r="C46" s="54">
        <v>127</v>
      </c>
      <c r="D46" s="55">
        <v>6.5565307176045433</v>
      </c>
      <c r="E46" s="34">
        <v>103</v>
      </c>
      <c r="F46" s="35">
        <v>5.3175012906556525</v>
      </c>
      <c r="G46" s="54">
        <v>40</v>
      </c>
      <c r="H46" s="55">
        <v>2.0650490449148169</v>
      </c>
      <c r="I46" s="34">
        <v>2</v>
      </c>
      <c r="J46" s="36">
        <v>0.10325245224574084</v>
      </c>
      <c r="K46" s="64">
        <v>19</v>
      </c>
      <c r="L46" s="65">
        <v>0.98089829633453784</v>
      </c>
      <c r="M46" s="34">
        <v>7</v>
      </c>
      <c r="N46" s="36">
        <v>0.36138358286009292</v>
      </c>
      <c r="O46" s="64">
        <v>316</v>
      </c>
      <c r="P46" s="67">
        <v>16.313887454827054</v>
      </c>
      <c r="Q46" s="37">
        <v>614</v>
      </c>
      <c r="R46" s="38">
        <v>31.698502839442437</v>
      </c>
      <c r="S46" s="70">
        <v>19370</v>
      </c>
      <c r="T46" s="10" t="s">
        <v>65</v>
      </c>
    </row>
    <row r="47" spans="1:20">
      <c r="A47" s="9">
        <f t="shared" si="1"/>
        <v>42</v>
      </c>
      <c r="B47" s="92" t="s">
        <v>66</v>
      </c>
      <c r="C47" s="54">
        <v>762</v>
      </c>
      <c r="D47" s="55">
        <v>9.7589713378243381</v>
      </c>
      <c r="E47" s="34">
        <v>430</v>
      </c>
      <c r="F47" s="35">
        <v>5.5070310699008731</v>
      </c>
      <c r="G47" s="54">
        <v>237</v>
      </c>
      <c r="H47" s="55">
        <v>3.0352706129453653</v>
      </c>
      <c r="I47" s="34">
        <v>6</v>
      </c>
      <c r="J47" s="36">
        <v>7.6842293998616834E-2</v>
      </c>
      <c r="K47" s="64">
        <v>133</v>
      </c>
      <c r="L47" s="65">
        <v>1.7033375169693401</v>
      </c>
      <c r="M47" s="34">
        <v>22</v>
      </c>
      <c r="N47" s="36">
        <v>0.28175507799492838</v>
      </c>
      <c r="O47" s="64">
        <v>1129</v>
      </c>
      <c r="P47" s="67">
        <v>14.459158320739736</v>
      </c>
      <c r="Q47" s="37">
        <v>2719</v>
      </c>
      <c r="R47" s="38">
        <v>34.822366230373198</v>
      </c>
      <c r="S47" s="70">
        <v>78082</v>
      </c>
      <c r="T47" s="10" t="s">
        <v>66</v>
      </c>
    </row>
    <row r="48" spans="1:20">
      <c r="A48" s="9">
        <f t="shared" si="1"/>
        <v>43</v>
      </c>
      <c r="B48" s="92" t="s">
        <v>67</v>
      </c>
      <c r="C48" s="54">
        <v>205</v>
      </c>
      <c r="D48" s="55">
        <v>9.8866650590788527</v>
      </c>
      <c r="E48" s="34">
        <v>119</v>
      </c>
      <c r="F48" s="35">
        <v>5.7390884977091874</v>
      </c>
      <c r="G48" s="54">
        <v>68</v>
      </c>
      <c r="H48" s="55">
        <v>3.2794791415481073</v>
      </c>
      <c r="I48" s="34">
        <v>0</v>
      </c>
      <c r="J48" s="36">
        <v>0</v>
      </c>
      <c r="K48" s="64">
        <v>23</v>
      </c>
      <c r="L48" s="65">
        <v>1.1092355919942127</v>
      </c>
      <c r="M48" s="34">
        <v>4</v>
      </c>
      <c r="N48" s="36">
        <v>0.19291053773812394</v>
      </c>
      <c r="O48" s="64">
        <v>325</v>
      </c>
      <c r="P48" s="67">
        <v>15.67398119122257</v>
      </c>
      <c r="Q48" s="37">
        <v>744</v>
      </c>
      <c r="R48" s="38">
        <v>35.881360019291058</v>
      </c>
      <c r="S48" s="70">
        <v>20735</v>
      </c>
      <c r="T48" s="10" t="s">
        <v>67</v>
      </c>
    </row>
    <row r="49" spans="1:20">
      <c r="A49" s="97" t="s">
        <v>77</v>
      </c>
      <c r="B49" s="87"/>
      <c r="C49" s="56">
        <v>19331</v>
      </c>
      <c r="D49" s="55">
        <v>9.1030327117723004</v>
      </c>
      <c r="E49" s="40">
        <v>11815</v>
      </c>
      <c r="F49" s="35">
        <v>5.5637231125958166</v>
      </c>
      <c r="G49" s="56">
        <v>6786</v>
      </c>
      <c r="H49" s="55">
        <v>3.1955501516779696</v>
      </c>
      <c r="I49" s="41">
        <v>171</v>
      </c>
      <c r="J49" s="42">
        <v>8.0524473318145121E-2</v>
      </c>
      <c r="K49" s="56">
        <v>2822</v>
      </c>
      <c r="L49" s="65">
        <v>1.3288892614257635</v>
      </c>
      <c r="M49" s="41">
        <v>783</v>
      </c>
      <c r="N49" s="36">
        <v>0.36871732519361189</v>
      </c>
      <c r="O49" s="56">
        <v>26452</v>
      </c>
      <c r="P49" s="67">
        <v>12.456335486617398</v>
      </c>
      <c r="Q49" s="40">
        <v>68160</v>
      </c>
      <c r="R49" s="38">
        <v>32.096772522601007</v>
      </c>
      <c r="S49" s="57">
        <v>2123578</v>
      </c>
      <c r="T49" s="15" t="s">
        <v>68</v>
      </c>
    </row>
    <row r="50" spans="1:20">
      <c r="A50" s="97" t="s">
        <v>69</v>
      </c>
      <c r="B50" s="87"/>
      <c r="C50" s="54">
        <v>7377</v>
      </c>
      <c r="D50" s="55">
        <v>13.924201156291938</v>
      </c>
      <c r="E50" s="37">
        <v>3790</v>
      </c>
      <c r="F50" s="35">
        <v>7.153683391940687</v>
      </c>
      <c r="G50" s="54">
        <v>2169</v>
      </c>
      <c r="H50" s="55">
        <v>4.0940209174457385</v>
      </c>
      <c r="I50" s="37">
        <v>72</v>
      </c>
      <c r="J50" s="42">
        <v>0.13590110929280461</v>
      </c>
      <c r="K50" s="64">
        <v>959</v>
      </c>
      <c r="L50" s="65">
        <v>1.8101272751638835</v>
      </c>
      <c r="M50" s="37">
        <v>259</v>
      </c>
      <c r="N50" s="36">
        <v>0.48886649037272767</v>
      </c>
      <c r="O50" s="64">
        <v>4493</v>
      </c>
      <c r="P50" s="67">
        <v>8.4806067229523769</v>
      </c>
      <c r="Q50" s="37">
        <v>19119</v>
      </c>
      <c r="R50" s="38">
        <v>36.087407063460155</v>
      </c>
      <c r="S50" s="71">
        <v>529797</v>
      </c>
      <c r="T50" s="10" t="s">
        <v>69</v>
      </c>
    </row>
    <row r="51" spans="1:20">
      <c r="A51" s="98" t="s">
        <v>72</v>
      </c>
      <c r="B51" s="98"/>
      <c r="C51" s="57">
        <v>21888</v>
      </c>
      <c r="D51" s="55">
        <v>17.767993259072732</v>
      </c>
      <c r="E51" s="40">
        <v>11378</v>
      </c>
      <c r="F51" s="35">
        <v>9.2363042444138124</v>
      </c>
      <c r="G51" s="57">
        <v>4631</v>
      </c>
      <c r="H51" s="55">
        <v>3.7593008398558947</v>
      </c>
      <c r="I51" s="40">
        <v>114</v>
      </c>
      <c r="J51" s="42">
        <v>9.2541631557670478E-2</v>
      </c>
      <c r="K51" s="57">
        <v>2510</v>
      </c>
      <c r="L51" s="65">
        <v>2.0375394316644995</v>
      </c>
      <c r="M51" s="40">
        <v>785</v>
      </c>
      <c r="N51" s="36">
        <v>0.63723842783132745</v>
      </c>
      <c r="O51" s="57">
        <v>13067</v>
      </c>
      <c r="P51" s="67">
        <v>10.60738157512351</v>
      </c>
      <c r="Q51" s="43">
        <v>54373</v>
      </c>
      <c r="R51" s="38">
        <v>44.138299409519455</v>
      </c>
      <c r="S51" s="57">
        <v>1231878</v>
      </c>
      <c r="T51" s="4" t="s">
        <v>70</v>
      </c>
    </row>
    <row r="52" spans="1:20" ht="15.75">
      <c r="A52" s="89" t="s">
        <v>76</v>
      </c>
      <c r="B52" s="89"/>
      <c r="C52" s="51">
        <v>48596</v>
      </c>
      <c r="D52" s="72">
        <v>12.50780837181002</v>
      </c>
      <c r="E52" s="46">
        <v>26983</v>
      </c>
      <c r="F52" s="72">
        <v>6.9449788726757307</v>
      </c>
      <c r="G52" s="46">
        <v>13586</v>
      </c>
      <c r="H52" s="72">
        <v>3.4968121767102427</v>
      </c>
      <c r="I52" s="73">
        <v>357</v>
      </c>
      <c r="J52" s="74">
        <v>9.1885908073425338E-2</v>
      </c>
      <c r="K52" s="51">
        <v>6291</v>
      </c>
      <c r="L52" s="72">
        <v>1.6191995733611171</v>
      </c>
      <c r="M52" s="46">
        <v>1827</v>
      </c>
      <c r="N52" s="75">
        <v>0.4702396471992944</v>
      </c>
      <c r="O52" s="51">
        <v>44012</v>
      </c>
      <c r="P52" s="76">
        <v>11.327962426127719</v>
      </c>
      <c r="Q52" s="46">
        <v>141652</v>
      </c>
      <c r="R52" s="76">
        <v>36.458886975957547</v>
      </c>
      <c r="S52" s="51">
        <v>3885253</v>
      </c>
      <c r="T52" s="77" t="s">
        <v>71</v>
      </c>
    </row>
    <row r="53" spans="1:20" ht="15.75">
      <c r="A53" s="90" t="s">
        <v>74</v>
      </c>
      <c r="B53" s="90"/>
      <c r="C53" s="60">
        <v>56381</v>
      </c>
      <c r="D53" s="59">
        <v>14.5735163735903</v>
      </c>
      <c r="E53" s="44">
        <v>25778</v>
      </c>
      <c r="F53" s="45">
        <v>6.6631685333429829</v>
      </c>
      <c r="G53" s="61">
        <v>13450</v>
      </c>
      <c r="H53" s="59">
        <v>3.4765930938576743</v>
      </c>
      <c r="I53" s="47">
        <v>332</v>
      </c>
      <c r="J53" s="48">
        <v>8.5816275625334407E-2</v>
      </c>
      <c r="K53" s="58">
        <v>7023</v>
      </c>
      <c r="L53" s="59">
        <v>1.815324408785312</v>
      </c>
      <c r="M53" s="44">
        <v>1727</v>
      </c>
      <c r="N53" s="49">
        <v>0.44639972290648355</v>
      </c>
      <c r="O53" s="58">
        <v>44945</v>
      </c>
      <c r="P53" s="68">
        <v>11.6175075541586</v>
      </c>
      <c r="Q53" s="44">
        <v>149636</v>
      </c>
      <c r="R53" s="50">
        <v>38.67832596226669</v>
      </c>
      <c r="S53" s="88">
        <v>3868730</v>
      </c>
      <c r="T53" s="16" t="s">
        <v>71</v>
      </c>
    </row>
    <row r="54" spans="1:20">
      <c r="A54" s="78"/>
      <c r="B54" s="7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17"/>
      <c r="Q54" s="5"/>
      <c r="R54" s="6"/>
      <c r="S54" s="18"/>
      <c r="T54" s="7"/>
    </row>
  </sheetData>
  <mergeCells count="9">
    <mergeCell ref="A54:B54"/>
    <mergeCell ref="A1:T2"/>
    <mergeCell ref="A3:A5"/>
    <mergeCell ref="B3:B5"/>
    <mergeCell ref="A51:B51"/>
    <mergeCell ref="A52:B52"/>
    <mergeCell ref="A53:B53"/>
    <mergeCell ref="A49:B49"/>
    <mergeCell ref="A50:B50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Хафизов</dc:creator>
  <cp:lastModifiedBy>user</cp:lastModifiedBy>
  <cp:lastPrinted>2016-12-02T10:37:47Z</cp:lastPrinted>
  <dcterms:created xsi:type="dcterms:W3CDTF">2012-08-07T09:32:02Z</dcterms:created>
  <dcterms:modified xsi:type="dcterms:W3CDTF">2018-01-10T10:57:26Z</dcterms:modified>
</cp:coreProperties>
</file>