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<sst xmlns="http://schemas.openxmlformats.org/spreadsheetml/2006/main" count="151" uniqueCount="77">
  <si>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</si>
  <si>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</si>
  <si>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</si>
  <si>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</si>
  <si>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</si>
  <si>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</si>
  <si>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</si>
  <si>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</si>
  <si>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</si>
  <si>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</si>
  <si>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</si>
  <si>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</si>
  <si>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</si>
  <si>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</si>
  <si>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</si>
  <si>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</si>
  <si>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</si>
  <si>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</si>
  <si>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</si>
  <si>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</si>
  <si>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</si>
  <si>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</si>
  <si>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</si>
  <si>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</si>
  <si>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</si>
  <si>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</si>
  <si>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</si>
  <si>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</si>
  <si>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</si>
  <si>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</si>
  <si>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</si>
  <si>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</si>
  <si>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</si>
  <si>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</si>
  <si>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</si>
  <si>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</si>
  <si>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</si>
  <si>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</si>
  <si>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</si>
  <si>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</si>
  <si>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</si>
  <si>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</si>
  <si>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</si>
  <si>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</si>
  <si>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</si>
  <si>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</si>
  <si>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</si>
  <si>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</si>
  <si>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</si>
  <si>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</si>
  <si>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</si>
  <si>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</si>
  <si>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</si>
  <si>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</si>
  <si>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</si>
  <si>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</si>
  <si>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</si>
  <si>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</si>
  <si>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</si>
  <si>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</si>
  <si>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</si>
  <si>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</si>
  <si>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</si>
  <si>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</si>
  <si>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</si>
  <si>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</si>
  <si>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</si>
  <si>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</si>
  <si>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</si>
  <si>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</si>
  <si>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РТ</t>
  </si>
  <si>
    <t>г. Казань</t>
  </si>
  <si>
    <t>Менделеевский</t>
  </si>
  <si>
    <t>Итого по РТ за I кв. 2017</t>
  </si>
  <si>
    <t>г.  Казань</t>
  </si>
  <si>
    <t>Статистическая отчетность по государственной регистрации актов гражданского состояния в Республике Татарстан по итогам I квартала 2018 года</t>
  </si>
  <si>
    <t>Итого по РТ за I кв. 2018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</si>
</sst>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9FF66"/>
        <bgColor indexed="34"/>
      </patternFill>
    </fill>
    <fill>
      <patternFill patternType="solid">
        <fgColor rgb="FF99FF66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1" fontId="6" fillId="10" borderId="4" xfId="0" applyNumberFormat="1" applyFont="1" applyFill="1" applyBorder="1" applyAlignment="1">
      <alignment horizontal="center"/>
    </xf>
    <xf numFmtId="164" fontId="6" fillId="10" borderId="4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164" fontId="6" fillId="12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" fontId="6" fillId="10" borderId="5" xfId="0" applyNumberFormat="1" applyFont="1" applyFill="1" applyBorder="1" applyAlignment="1">
      <alignment horizontal="center"/>
    </xf>
    <xf numFmtId="164" fontId="6" fillId="10" borderId="5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164" fontId="6" fillId="12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0" borderId="5" xfId="0" applyFont="1" applyFill="1" applyBorder="1" applyAlignment="1"/>
    <xf numFmtId="0" fontId="7" fillId="11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1" fontId="7" fillId="11" borderId="5" xfId="0" applyNumberFormat="1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center"/>
    </xf>
    <xf numFmtId="164" fontId="5" fillId="8" borderId="5" xfId="0" applyNumberFormat="1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8" fillId="12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9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1" fontId="6" fillId="10" borderId="5" xfId="0" applyNumberFormat="1" applyFon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left"/>
    </xf>
    <xf numFmtId="0" fontId="9" fillId="13" borderId="2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1" fontId="5" fillId="14" borderId="4" xfId="0" applyNumberFormat="1" applyFont="1" applyFill="1" applyBorder="1" applyAlignment="1">
      <alignment horizontal="center"/>
    </xf>
    <xf numFmtId="1" fontId="5" fillId="14" borderId="5" xfId="0" applyNumberFormat="1" applyFont="1" applyFill="1" applyBorder="1" applyAlignment="1">
      <alignment horizontal="center"/>
    </xf>
    <xf numFmtId="1" fontId="7" fillId="15" borderId="5" xfId="0" applyNumberFormat="1" applyFont="1" applyFill="1" applyBorder="1" applyAlignment="1">
      <alignment horizontal="center"/>
    </xf>
    <xf numFmtId="1" fontId="5" fillId="16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/>
    </xf>
    <xf numFmtId="0" fontId="7" fillId="4" borderId="5" xfId="0" applyFont="1" applyFill="1" applyBorder="1" applyAlignment="1"/>
    <xf numFmtId="0" fontId="7" fillId="0" borderId="5" xfId="0" applyFont="1" applyFill="1" applyBorder="1" applyAlignment="1"/>
    <xf numFmtId="0" fontId="5" fillId="0" borderId="6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20" zoomScaleNormal="120" zoomScaleSheetLayoutView="100" zoomScalePageLayoutView="85" workbookViewId="0">
      <selection activeCell="I58" sqref="I58"/>
    </sheetView>
  </sheetViews>
  <sheetFormatPr defaultRowHeight="15"/>
  <cols>
    <col min="1" max="1" width="7.140625" style="6" customWidth="1"/>
    <col min="2" max="2" width="19.7109375" style="6" customWidth="1"/>
    <col min="3" max="6" width="8.85546875" style="6"/>
    <col min="7" max="7" width="10.7109375" style="6" customWidth="1"/>
    <col min="8" max="16" width="8.85546875" style="6"/>
    <col min="17" max="17" width="9.28515625" style="6" customWidth="1"/>
    <col min="18" max="18" width="8.85546875" style="6"/>
    <col min="19" max="19" width="10.7109375" style="6" customWidth="1"/>
    <col min="20" max="20" width="19.7109375" style="7" customWidth="1"/>
  </cols>
  <sheetData>
    <row r="1" spans="1:20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8" customFormat="1">
      <c r="A3" s="76" t="s">
        <v>0</v>
      </c>
      <c r="B3" s="79" t="s">
        <v>1</v>
      </c>
      <c r="C3" s="55" t="s">
        <v>2</v>
      </c>
      <c r="D3" s="55" t="s">
        <v>3</v>
      </c>
      <c r="E3" s="56" t="s">
        <v>4</v>
      </c>
      <c r="F3" s="56" t="s">
        <v>3</v>
      </c>
      <c r="G3" s="57" t="s">
        <v>5</v>
      </c>
      <c r="H3" s="57" t="s">
        <v>3</v>
      </c>
      <c r="I3" s="56" t="s">
        <v>6</v>
      </c>
      <c r="J3" s="56" t="s">
        <v>3</v>
      </c>
      <c r="K3" s="57" t="s">
        <v>7</v>
      </c>
      <c r="L3" s="57" t="s">
        <v>3</v>
      </c>
      <c r="M3" s="56" t="s">
        <v>8</v>
      </c>
      <c r="N3" s="56" t="s">
        <v>3</v>
      </c>
      <c r="O3" s="57" t="s">
        <v>9</v>
      </c>
      <c r="P3" s="57" t="s">
        <v>3</v>
      </c>
      <c r="Q3" s="56" t="s">
        <v>10</v>
      </c>
      <c r="R3" s="56" t="s">
        <v>3</v>
      </c>
      <c r="S3" s="66" t="s">
        <v>11</v>
      </c>
      <c r="T3" s="9" t="s">
        <v>12</v>
      </c>
    </row>
    <row r="4" spans="1:20" s="8" customFormat="1">
      <c r="A4" s="77"/>
      <c r="B4" s="80"/>
      <c r="C4" s="58" t="s">
        <v>13</v>
      </c>
      <c r="D4" s="58" t="s">
        <v>14</v>
      </c>
      <c r="E4" s="59"/>
      <c r="F4" s="59" t="s">
        <v>14</v>
      </c>
      <c r="G4" s="60" t="s">
        <v>15</v>
      </c>
      <c r="H4" s="60" t="s">
        <v>14</v>
      </c>
      <c r="I4" s="59" t="s">
        <v>16</v>
      </c>
      <c r="J4" s="59" t="s">
        <v>14</v>
      </c>
      <c r="K4" s="60" t="s">
        <v>17</v>
      </c>
      <c r="L4" s="60" t="s">
        <v>14</v>
      </c>
      <c r="M4" s="59" t="s">
        <v>18</v>
      </c>
      <c r="N4" s="59" t="s">
        <v>14</v>
      </c>
      <c r="O4" s="60"/>
      <c r="P4" s="60" t="s">
        <v>14</v>
      </c>
      <c r="Q4" s="59" t="s">
        <v>19</v>
      </c>
      <c r="R4" s="59" t="s">
        <v>14</v>
      </c>
      <c r="S4" s="67" t="s">
        <v>20</v>
      </c>
      <c r="T4" s="10" t="s">
        <v>21</v>
      </c>
    </row>
    <row r="5" spans="1:20" s="8" customFormat="1">
      <c r="A5" s="78"/>
      <c r="B5" s="81"/>
      <c r="C5" s="61" t="s">
        <v>22</v>
      </c>
      <c r="D5" s="61" t="s">
        <v>23</v>
      </c>
      <c r="E5" s="62" t="s">
        <v>22</v>
      </c>
      <c r="F5" s="62" t="s">
        <v>23</v>
      </c>
      <c r="G5" s="63" t="s">
        <v>22</v>
      </c>
      <c r="H5" s="63" t="s">
        <v>23</v>
      </c>
      <c r="I5" s="62" t="s">
        <v>22</v>
      </c>
      <c r="J5" s="62" t="s">
        <v>23</v>
      </c>
      <c r="K5" s="63" t="s">
        <v>22</v>
      </c>
      <c r="L5" s="63" t="s">
        <v>23</v>
      </c>
      <c r="M5" s="62" t="s">
        <v>22</v>
      </c>
      <c r="N5" s="62" t="s">
        <v>23</v>
      </c>
      <c r="O5" s="63" t="s">
        <v>22</v>
      </c>
      <c r="P5" s="63" t="s">
        <v>23</v>
      </c>
      <c r="Q5" s="62" t="s">
        <v>22</v>
      </c>
      <c r="R5" s="62" t="s">
        <v>23</v>
      </c>
      <c r="S5" s="68" t="s">
        <v>23</v>
      </c>
      <c r="T5" s="11" t="s">
        <v>24</v>
      </c>
    </row>
    <row r="6" spans="1:20">
      <c r="A6" s="11">
        <v>1</v>
      </c>
      <c r="B6" s="12" t="s">
        <v>25</v>
      </c>
      <c r="C6" s="13">
        <v>57</v>
      </c>
      <c r="D6" s="14">
        <v>1.6145479265805576</v>
      </c>
      <c r="E6" s="15">
        <v>12</v>
      </c>
      <c r="F6" s="16">
        <v>0.33990482664853838</v>
      </c>
      <c r="G6" s="13">
        <v>21</v>
      </c>
      <c r="H6" s="14">
        <v>0.59483344663494231</v>
      </c>
      <c r="I6" s="15">
        <v>1</v>
      </c>
      <c r="J6" s="17">
        <v>2.8325402220711535E-2</v>
      </c>
      <c r="K6" s="13">
        <v>16</v>
      </c>
      <c r="L6" s="14">
        <v>0.45320643553138457</v>
      </c>
      <c r="M6" s="15">
        <v>2</v>
      </c>
      <c r="N6" s="17">
        <v>5.6650804441423071E-2</v>
      </c>
      <c r="O6" s="13">
        <v>127</v>
      </c>
      <c r="P6" s="18">
        <v>3.597326082030365</v>
      </c>
      <c r="Q6" s="19">
        <v>236</v>
      </c>
      <c r="R6" s="20">
        <v>6.6847949240879228</v>
      </c>
      <c r="S6" s="69">
        <v>35304</v>
      </c>
      <c r="T6" s="12" t="s">
        <v>25</v>
      </c>
    </row>
    <row r="7" spans="1:20">
      <c r="A7" s="21">
        <f>A6+1</f>
        <v>2</v>
      </c>
      <c r="B7" s="22" t="s">
        <v>26</v>
      </c>
      <c r="C7" s="23">
        <v>158</v>
      </c>
      <c r="D7" s="24">
        <v>2.5474010060621692</v>
      </c>
      <c r="E7" s="25">
        <v>43</v>
      </c>
      <c r="F7" s="26">
        <v>0.69328002063717276</v>
      </c>
      <c r="G7" s="23">
        <v>53</v>
      </c>
      <c r="H7" s="24">
        <v>0.8545079324132594</v>
      </c>
      <c r="I7" s="25">
        <v>1</v>
      </c>
      <c r="J7" s="27">
        <v>1.6122791177608668E-2</v>
      </c>
      <c r="K7" s="23">
        <v>31</v>
      </c>
      <c r="L7" s="24">
        <v>0.49980652650586871</v>
      </c>
      <c r="M7" s="25">
        <v>7</v>
      </c>
      <c r="N7" s="27">
        <v>0.11285953824326067</v>
      </c>
      <c r="O7" s="23">
        <v>211</v>
      </c>
      <c r="P7" s="28">
        <v>3.4019089384754286</v>
      </c>
      <c r="Q7" s="29">
        <v>504</v>
      </c>
      <c r="R7" s="30">
        <v>8.1258867535147683</v>
      </c>
      <c r="S7" s="70">
        <v>62024</v>
      </c>
      <c r="T7" s="22" t="s">
        <v>26</v>
      </c>
    </row>
    <row r="8" spans="1:20">
      <c r="A8" s="21">
        <f t="shared" ref="A8:A36" si="0">A7+1</f>
        <v>3</v>
      </c>
      <c r="B8" s="22" t="s">
        <v>27</v>
      </c>
      <c r="C8" s="23">
        <v>48</v>
      </c>
      <c r="D8" s="24">
        <v>1.661072083607295</v>
      </c>
      <c r="E8" s="25">
        <v>13</v>
      </c>
      <c r="F8" s="26">
        <v>0.44987368931030902</v>
      </c>
      <c r="G8" s="23">
        <v>17</v>
      </c>
      <c r="H8" s="24">
        <v>0.58829636294425025</v>
      </c>
      <c r="I8" s="25">
        <v>0</v>
      </c>
      <c r="J8" s="27">
        <v>0</v>
      </c>
      <c r="K8" s="23">
        <v>4</v>
      </c>
      <c r="L8" s="24">
        <v>0.13842267363394123</v>
      </c>
      <c r="M8" s="25">
        <v>3</v>
      </c>
      <c r="N8" s="27">
        <v>0.10381700522545594</v>
      </c>
      <c r="O8" s="23">
        <v>98</v>
      </c>
      <c r="P8" s="28">
        <v>3.3913555040315604</v>
      </c>
      <c r="Q8" s="29">
        <v>183</v>
      </c>
      <c r="R8" s="30">
        <v>6.3328373187528113</v>
      </c>
      <c r="S8" s="70">
        <v>28897</v>
      </c>
      <c r="T8" s="22" t="s">
        <v>27</v>
      </c>
    </row>
    <row r="9" spans="1:20">
      <c r="A9" s="21">
        <f t="shared" si="0"/>
        <v>4</v>
      </c>
      <c r="B9" s="31" t="s">
        <v>28</v>
      </c>
      <c r="C9" s="23">
        <v>47</v>
      </c>
      <c r="D9" s="24">
        <v>1.5580971324382562</v>
      </c>
      <c r="E9" s="25">
        <v>18</v>
      </c>
      <c r="F9" s="26">
        <v>0.59671805072103434</v>
      </c>
      <c r="G9" s="23">
        <v>15</v>
      </c>
      <c r="H9" s="24">
        <v>0.49726504226752855</v>
      </c>
      <c r="I9" s="25">
        <v>0</v>
      </c>
      <c r="J9" s="27">
        <v>0</v>
      </c>
      <c r="K9" s="23">
        <v>12</v>
      </c>
      <c r="L9" s="24">
        <v>0.39781203381402286</v>
      </c>
      <c r="M9" s="25">
        <v>2</v>
      </c>
      <c r="N9" s="27">
        <v>6.6302005635670486E-2</v>
      </c>
      <c r="O9" s="23">
        <v>114</v>
      </c>
      <c r="P9" s="28">
        <v>3.7792143212332174</v>
      </c>
      <c r="Q9" s="29">
        <v>208</v>
      </c>
      <c r="R9" s="30">
        <v>6.8954085861097294</v>
      </c>
      <c r="S9" s="70">
        <v>30165</v>
      </c>
      <c r="T9" s="22" t="s">
        <v>28</v>
      </c>
    </row>
    <row r="10" spans="1:20">
      <c r="A10" s="21">
        <f t="shared" si="0"/>
        <v>5</v>
      </c>
      <c r="B10" s="31" t="s">
        <v>29</v>
      </c>
      <c r="C10" s="23">
        <v>45</v>
      </c>
      <c r="D10" s="24">
        <v>1.7615282235966492</v>
      </c>
      <c r="E10" s="25">
        <v>19</v>
      </c>
      <c r="F10" s="26">
        <v>0.74375636107414078</v>
      </c>
      <c r="G10" s="23">
        <v>15</v>
      </c>
      <c r="H10" s="24">
        <v>0.58717607453221632</v>
      </c>
      <c r="I10" s="25">
        <v>0</v>
      </c>
      <c r="J10" s="27">
        <v>0</v>
      </c>
      <c r="K10" s="23">
        <v>10</v>
      </c>
      <c r="L10" s="24">
        <v>0.39145071635481093</v>
      </c>
      <c r="M10" s="25">
        <v>2</v>
      </c>
      <c r="N10" s="27">
        <v>7.829014327096219E-2</v>
      </c>
      <c r="O10" s="23">
        <v>99</v>
      </c>
      <c r="P10" s="28">
        <v>3.8753620919126281</v>
      </c>
      <c r="Q10" s="29">
        <v>190</v>
      </c>
      <c r="R10" s="30">
        <v>7.4375636107414076</v>
      </c>
      <c r="S10" s="70">
        <v>25546</v>
      </c>
      <c r="T10" s="22" t="s">
        <v>29</v>
      </c>
    </row>
    <row r="11" spans="1:20">
      <c r="A11" s="21">
        <f t="shared" si="0"/>
        <v>6</v>
      </c>
      <c r="B11" s="32" t="s">
        <v>30</v>
      </c>
      <c r="C11" s="23">
        <v>39</v>
      </c>
      <c r="D11" s="24">
        <v>2.0453115166771552</v>
      </c>
      <c r="E11" s="25">
        <v>11</v>
      </c>
      <c r="F11" s="26">
        <v>0.57688273547304381</v>
      </c>
      <c r="G11" s="23">
        <v>13</v>
      </c>
      <c r="H11" s="24">
        <v>0.68177050555905183</v>
      </c>
      <c r="I11" s="25">
        <v>0</v>
      </c>
      <c r="J11" s="27">
        <v>0</v>
      </c>
      <c r="K11" s="23">
        <v>7</v>
      </c>
      <c r="L11" s="24">
        <v>0.36710719530102787</v>
      </c>
      <c r="M11" s="25">
        <v>0</v>
      </c>
      <c r="N11" s="27">
        <v>0</v>
      </c>
      <c r="O11" s="23">
        <v>74</v>
      </c>
      <c r="P11" s="28">
        <v>3.8808474931822952</v>
      </c>
      <c r="Q11" s="29">
        <v>144</v>
      </c>
      <c r="R11" s="30">
        <v>7.5519194461925743</v>
      </c>
      <c r="S11" s="70">
        <v>19068</v>
      </c>
      <c r="T11" s="32" t="s">
        <v>30</v>
      </c>
    </row>
    <row r="12" spans="1:20">
      <c r="A12" s="21">
        <f t="shared" si="0"/>
        <v>7</v>
      </c>
      <c r="B12" s="33" t="s">
        <v>31</v>
      </c>
      <c r="C12" s="23">
        <v>640</v>
      </c>
      <c r="D12" s="24">
        <v>3.0901900949750614</v>
      </c>
      <c r="E12" s="25">
        <v>212</v>
      </c>
      <c r="F12" s="26">
        <v>1.0236254689604889</v>
      </c>
      <c r="G12" s="23">
        <v>213</v>
      </c>
      <c r="H12" s="24">
        <v>1.0284538909838874</v>
      </c>
      <c r="I12" s="25">
        <v>0</v>
      </c>
      <c r="J12" s="27">
        <v>0</v>
      </c>
      <c r="K12" s="23">
        <v>73</v>
      </c>
      <c r="L12" s="24">
        <v>0.35247480770809292</v>
      </c>
      <c r="M12" s="25">
        <v>20</v>
      </c>
      <c r="N12" s="27">
        <v>9.6568440467970668E-2</v>
      </c>
      <c r="O12" s="23">
        <v>648</v>
      </c>
      <c r="P12" s="28">
        <v>3.1288174711622494</v>
      </c>
      <c r="Q12" s="29">
        <v>1806</v>
      </c>
      <c r="R12" s="30">
        <v>8.7201301742577506</v>
      </c>
      <c r="S12" s="70">
        <v>207107</v>
      </c>
      <c r="T12" s="33" t="s">
        <v>31</v>
      </c>
    </row>
    <row r="13" spans="1:20">
      <c r="A13" s="21">
        <v>8</v>
      </c>
      <c r="B13" s="31" t="s">
        <v>32</v>
      </c>
      <c r="C13" s="23">
        <v>19</v>
      </c>
      <c r="D13" s="24">
        <v>0.9530497592295345</v>
      </c>
      <c r="E13" s="25">
        <v>17</v>
      </c>
      <c r="F13" s="26">
        <v>0.8527287319422151</v>
      </c>
      <c r="G13" s="23">
        <v>9</v>
      </c>
      <c r="H13" s="24">
        <v>0.4514446227929374</v>
      </c>
      <c r="I13" s="25">
        <v>1</v>
      </c>
      <c r="J13" s="27">
        <v>5.0160513643659713E-2</v>
      </c>
      <c r="K13" s="23">
        <v>3</v>
      </c>
      <c r="L13" s="24">
        <v>0.15048154093097912</v>
      </c>
      <c r="M13" s="25">
        <v>2</v>
      </c>
      <c r="N13" s="27">
        <v>0.10032102728731943</v>
      </c>
      <c r="O13" s="23">
        <v>86</v>
      </c>
      <c r="P13" s="28">
        <v>4.3138041733547352</v>
      </c>
      <c r="Q13" s="29">
        <v>137</v>
      </c>
      <c r="R13" s="30">
        <v>6.8719903691813808</v>
      </c>
      <c r="S13" s="70">
        <v>19936</v>
      </c>
      <c r="T13" s="22" t="s">
        <v>32</v>
      </c>
    </row>
    <row r="14" spans="1:20">
      <c r="A14" s="21">
        <f t="shared" si="0"/>
        <v>9</v>
      </c>
      <c r="B14" s="22" t="s">
        <v>33</v>
      </c>
      <c r="C14" s="23">
        <v>93</v>
      </c>
      <c r="D14" s="24">
        <v>1.7793934755572562</v>
      </c>
      <c r="E14" s="25">
        <v>56</v>
      </c>
      <c r="F14" s="26">
        <v>1.0714627379699608</v>
      </c>
      <c r="G14" s="23">
        <v>35</v>
      </c>
      <c r="H14" s="24">
        <v>0.66966421123122544</v>
      </c>
      <c r="I14" s="25">
        <v>0</v>
      </c>
      <c r="J14" s="27">
        <v>0</v>
      </c>
      <c r="K14" s="23">
        <v>11</v>
      </c>
      <c r="L14" s="24">
        <v>0.21046589495838516</v>
      </c>
      <c r="M14" s="25">
        <v>5</v>
      </c>
      <c r="N14" s="27">
        <v>9.566631589017506E-2</v>
      </c>
      <c r="O14" s="23">
        <v>162</v>
      </c>
      <c r="P14" s="28">
        <v>3.0995886348416724</v>
      </c>
      <c r="Q14" s="29">
        <v>362</v>
      </c>
      <c r="R14" s="30">
        <v>6.9262412704486751</v>
      </c>
      <c r="S14" s="70">
        <v>52265</v>
      </c>
      <c r="T14" s="22" t="s">
        <v>33</v>
      </c>
    </row>
    <row r="15" spans="1:20">
      <c r="A15" s="21">
        <f t="shared" si="0"/>
        <v>10</v>
      </c>
      <c r="B15" s="22" t="s">
        <v>34</v>
      </c>
      <c r="C15" s="23">
        <v>19</v>
      </c>
      <c r="D15" s="24">
        <v>1.4600783831553061</v>
      </c>
      <c r="E15" s="25">
        <v>14</v>
      </c>
      <c r="F15" s="26">
        <v>1.0758472296933834</v>
      </c>
      <c r="G15" s="23">
        <v>7</v>
      </c>
      <c r="H15" s="24">
        <v>0.53792361484669171</v>
      </c>
      <c r="I15" s="25">
        <v>0</v>
      </c>
      <c r="J15" s="27">
        <v>0</v>
      </c>
      <c r="K15" s="23">
        <v>2</v>
      </c>
      <c r="L15" s="24">
        <v>0.15369246138476908</v>
      </c>
      <c r="M15" s="25">
        <v>1</v>
      </c>
      <c r="N15" s="27">
        <v>7.684623069238454E-2</v>
      </c>
      <c r="O15" s="23">
        <v>42</v>
      </c>
      <c r="P15" s="28">
        <v>3.2275416890801507</v>
      </c>
      <c r="Q15" s="29">
        <v>85</v>
      </c>
      <c r="R15" s="30">
        <v>6.5319296088526855</v>
      </c>
      <c r="S15" s="70">
        <v>13013</v>
      </c>
      <c r="T15" s="22" t="s">
        <v>34</v>
      </c>
    </row>
    <row r="16" spans="1:20">
      <c r="A16" s="21">
        <f t="shared" si="0"/>
        <v>11</v>
      </c>
      <c r="B16" s="22" t="s">
        <v>35</v>
      </c>
      <c r="C16" s="23">
        <v>69</v>
      </c>
      <c r="D16" s="24">
        <v>1.9618993460335512</v>
      </c>
      <c r="E16" s="25">
        <v>23</v>
      </c>
      <c r="F16" s="26">
        <v>0.65396644867785048</v>
      </c>
      <c r="G16" s="23">
        <v>16</v>
      </c>
      <c r="H16" s="24">
        <v>0.45493318168893943</v>
      </c>
      <c r="I16" s="25">
        <v>1</v>
      </c>
      <c r="J16" s="27">
        <v>2.8433323855558714E-2</v>
      </c>
      <c r="K16" s="23">
        <v>5</v>
      </c>
      <c r="L16" s="24">
        <v>0.14216661927779356</v>
      </c>
      <c r="M16" s="25">
        <v>5</v>
      </c>
      <c r="N16" s="27">
        <v>0.14216661927779356</v>
      </c>
      <c r="O16" s="23">
        <v>133</v>
      </c>
      <c r="P16" s="28">
        <v>3.7816320727893089</v>
      </c>
      <c r="Q16" s="29">
        <v>252</v>
      </c>
      <c r="R16" s="30">
        <v>7.1651976116007958</v>
      </c>
      <c r="S16" s="70">
        <v>35170</v>
      </c>
      <c r="T16" s="22" t="s">
        <v>35</v>
      </c>
    </row>
    <row r="17" spans="1:20">
      <c r="A17" s="21">
        <f t="shared" si="0"/>
        <v>12</v>
      </c>
      <c r="B17" s="22" t="s">
        <v>36</v>
      </c>
      <c r="C17" s="23">
        <v>73</v>
      </c>
      <c r="D17" s="24">
        <v>2.1830796375489698</v>
      </c>
      <c r="E17" s="25">
        <v>43</v>
      </c>
      <c r="F17" s="26">
        <v>1.2859236221178862</v>
      </c>
      <c r="G17" s="23">
        <v>13</v>
      </c>
      <c r="H17" s="24">
        <v>0.38876760668680282</v>
      </c>
      <c r="I17" s="25">
        <v>0</v>
      </c>
      <c r="J17" s="27">
        <v>0</v>
      </c>
      <c r="K17" s="23">
        <v>4</v>
      </c>
      <c r="L17" s="24">
        <v>0.11962080205747778</v>
      </c>
      <c r="M17" s="25">
        <v>3</v>
      </c>
      <c r="N17" s="27">
        <v>8.9715601543108356E-2</v>
      </c>
      <c r="O17" s="23">
        <v>100</v>
      </c>
      <c r="P17" s="28">
        <v>2.990520051436945</v>
      </c>
      <c r="Q17" s="29">
        <v>236</v>
      </c>
      <c r="R17" s="30">
        <v>7.0576273213911902</v>
      </c>
      <c r="S17" s="70">
        <v>33439</v>
      </c>
      <c r="T17" s="22" t="s">
        <v>36</v>
      </c>
    </row>
    <row r="18" spans="1:20">
      <c r="A18" s="21">
        <f t="shared" si="0"/>
        <v>13</v>
      </c>
      <c r="B18" s="22" t="s">
        <v>37</v>
      </c>
      <c r="C18" s="23">
        <v>258</v>
      </c>
      <c r="D18" s="24">
        <v>2.4381254784112496</v>
      </c>
      <c r="E18" s="25">
        <v>89</v>
      </c>
      <c r="F18" s="26">
        <v>0.84105878906434572</v>
      </c>
      <c r="G18" s="23">
        <v>111</v>
      </c>
      <c r="H18" s="24">
        <v>1.0489609616420492</v>
      </c>
      <c r="I18" s="25">
        <v>2</v>
      </c>
      <c r="J18" s="27">
        <v>1.890019750706395E-2</v>
      </c>
      <c r="K18" s="23">
        <v>37</v>
      </c>
      <c r="L18" s="24">
        <v>0.34965365388068304</v>
      </c>
      <c r="M18" s="25">
        <v>15</v>
      </c>
      <c r="N18" s="27">
        <v>0.14175148130297963</v>
      </c>
      <c r="O18" s="23">
        <v>367</v>
      </c>
      <c r="P18" s="28">
        <v>3.4681862425462349</v>
      </c>
      <c r="Q18" s="29">
        <v>879</v>
      </c>
      <c r="R18" s="30">
        <v>8.3066368043546053</v>
      </c>
      <c r="S18" s="70">
        <v>105819</v>
      </c>
      <c r="T18" s="22" t="s">
        <v>37</v>
      </c>
    </row>
    <row r="19" spans="1:20">
      <c r="A19" s="21">
        <f t="shared" si="0"/>
        <v>14</v>
      </c>
      <c r="B19" s="31" t="s">
        <v>38</v>
      </c>
      <c r="C19" s="23">
        <v>96</v>
      </c>
      <c r="D19" s="24">
        <v>2.2290849142034506</v>
      </c>
      <c r="E19" s="25">
        <v>35</v>
      </c>
      <c r="F19" s="26">
        <v>0.8126872083033414</v>
      </c>
      <c r="G19" s="23">
        <v>26</v>
      </c>
      <c r="H19" s="24">
        <v>0.60371049759676787</v>
      </c>
      <c r="I19" s="25">
        <v>0</v>
      </c>
      <c r="J19" s="27">
        <v>0</v>
      </c>
      <c r="K19" s="23">
        <v>21</v>
      </c>
      <c r="L19" s="24">
        <v>0.4876123249820048</v>
      </c>
      <c r="M19" s="25">
        <v>2</v>
      </c>
      <c r="N19" s="27">
        <v>4.6439269045905215E-2</v>
      </c>
      <c r="O19" s="23">
        <v>184</v>
      </c>
      <c r="P19" s="28">
        <v>4.2724127522232802</v>
      </c>
      <c r="Q19" s="29">
        <v>364</v>
      </c>
      <c r="R19" s="30">
        <v>8.4519469663547504</v>
      </c>
      <c r="S19" s="70">
        <v>43067</v>
      </c>
      <c r="T19" s="22" t="s">
        <v>38</v>
      </c>
    </row>
    <row r="20" spans="1:20">
      <c r="A20" s="21">
        <f t="shared" si="0"/>
        <v>15</v>
      </c>
      <c r="B20" s="22" t="s">
        <v>39</v>
      </c>
      <c r="C20" s="23">
        <v>27</v>
      </c>
      <c r="D20" s="24">
        <v>1.6547159404302261</v>
      </c>
      <c r="E20" s="25">
        <v>10</v>
      </c>
      <c r="F20" s="26">
        <v>0.61285775571489864</v>
      </c>
      <c r="G20" s="23">
        <v>9</v>
      </c>
      <c r="H20" s="24">
        <v>0.5515719801434088</v>
      </c>
      <c r="I20" s="25">
        <v>0</v>
      </c>
      <c r="J20" s="27">
        <v>0</v>
      </c>
      <c r="K20" s="23">
        <v>13</v>
      </c>
      <c r="L20" s="24">
        <v>0.79671508242936817</v>
      </c>
      <c r="M20" s="25">
        <v>2</v>
      </c>
      <c r="N20" s="27">
        <v>0.12257155114297973</v>
      </c>
      <c r="O20" s="23">
        <v>84</v>
      </c>
      <c r="P20" s="28">
        <v>5.1480051480051481</v>
      </c>
      <c r="Q20" s="29">
        <v>145</v>
      </c>
      <c r="R20" s="30">
        <v>8.8864374578660286</v>
      </c>
      <c r="S20" s="70">
        <v>16317</v>
      </c>
      <c r="T20" s="22" t="s">
        <v>39</v>
      </c>
    </row>
    <row r="21" spans="1:20">
      <c r="A21" s="21">
        <f t="shared" si="0"/>
        <v>16</v>
      </c>
      <c r="B21" s="22" t="s">
        <v>40</v>
      </c>
      <c r="C21" s="23">
        <v>95</v>
      </c>
      <c r="D21" s="24">
        <v>1.9284641305671715</v>
      </c>
      <c r="E21" s="25">
        <v>29</v>
      </c>
      <c r="F21" s="26">
        <v>0.58868905038366282</v>
      </c>
      <c r="G21" s="23">
        <v>34</v>
      </c>
      <c r="H21" s="24">
        <v>0.69018716251877721</v>
      </c>
      <c r="I21" s="25">
        <v>0</v>
      </c>
      <c r="J21" s="27">
        <v>0</v>
      </c>
      <c r="K21" s="23">
        <v>13</v>
      </c>
      <c r="L21" s="24">
        <v>0.26389509155129715</v>
      </c>
      <c r="M21" s="25">
        <v>4</v>
      </c>
      <c r="N21" s="27">
        <v>8.1198489708091418E-2</v>
      </c>
      <c r="O21" s="23">
        <v>139</v>
      </c>
      <c r="P21" s="28">
        <v>2.821647517356177</v>
      </c>
      <c r="Q21" s="29">
        <v>314</v>
      </c>
      <c r="R21" s="30">
        <v>6.3740814420851768</v>
      </c>
      <c r="S21" s="70">
        <v>49262</v>
      </c>
      <c r="T21" s="22" t="s">
        <v>40</v>
      </c>
    </row>
    <row r="22" spans="1:20">
      <c r="A22" s="21">
        <f t="shared" si="0"/>
        <v>17</v>
      </c>
      <c r="B22" s="31" t="s">
        <v>41</v>
      </c>
      <c r="C22" s="23">
        <v>32</v>
      </c>
      <c r="D22" s="24">
        <v>1.4362657091561939</v>
      </c>
      <c r="E22" s="25">
        <v>11</v>
      </c>
      <c r="F22" s="26">
        <v>0.49371633752244171</v>
      </c>
      <c r="G22" s="23">
        <v>8</v>
      </c>
      <c r="H22" s="24">
        <v>0.35906642728904847</v>
      </c>
      <c r="I22" s="25">
        <v>0</v>
      </c>
      <c r="J22" s="27">
        <v>0</v>
      </c>
      <c r="K22" s="23">
        <v>3</v>
      </c>
      <c r="L22" s="24">
        <v>0.13464991023339318</v>
      </c>
      <c r="M22" s="25">
        <v>0</v>
      </c>
      <c r="N22" s="27">
        <v>0</v>
      </c>
      <c r="O22" s="23">
        <v>85</v>
      </c>
      <c r="P22" s="28">
        <v>3.8150807899461401</v>
      </c>
      <c r="Q22" s="29">
        <v>139</v>
      </c>
      <c r="R22" s="30">
        <v>6.2387791741472176</v>
      </c>
      <c r="S22" s="70">
        <v>22280</v>
      </c>
      <c r="T22" s="22" t="s">
        <v>41</v>
      </c>
    </row>
    <row r="23" spans="1:20">
      <c r="A23" s="21">
        <f t="shared" si="0"/>
        <v>18</v>
      </c>
      <c r="B23" s="31" t="s">
        <v>42</v>
      </c>
      <c r="C23" s="23">
        <v>199</v>
      </c>
      <c r="D23" s="24">
        <v>2.3199151307429555</v>
      </c>
      <c r="E23" s="25">
        <v>106</v>
      </c>
      <c r="F23" s="26">
        <v>1.2357336877324288</v>
      </c>
      <c r="G23" s="23">
        <v>71</v>
      </c>
      <c r="H23" s="24">
        <v>0.82770841348115509</v>
      </c>
      <c r="I23" s="25">
        <v>0</v>
      </c>
      <c r="J23" s="27">
        <v>0</v>
      </c>
      <c r="K23" s="23">
        <v>28</v>
      </c>
      <c r="L23" s="24">
        <v>0.3264202194010189</v>
      </c>
      <c r="M23" s="25">
        <v>12</v>
      </c>
      <c r="N23" s="27">
        <v>0.1398943797432938</v>
      </c>
      <c r="O23" s="23">
        <v>230</v>
      </c>
      <c r="P23" s="28">
        <v>2.681308945079798</v>
      </c>
      <c r="Q23" s="29">
        <v>646</v>
      </c>
      <c r="R23" s="30">
        <v>7.5309807761806509</v>
      </c>
      <c r="S23" s="70">
        <v>85779</v>
      </c>
      <c r="T23" s="22" t="s">
        <v>42</v>
      </c>
    </row>
    <row r="24" spans="1:20">
      <c r="A24" s="21">
        <f t="shared" si="0"/>
        <v>19</v>
      </c>
      <c r="B24" s="22" t="s">
        <v>43</v>
      </c>
      <c r="C24" s="23">
        <v>102</v>
      </c>
      <c r="D24" s="24">
        <v>1.8500716449313479</v>
      </c>
      <c r="E24" s="25">
        <v>43</v>
      </c>
      <c r="F24" s="26">
        <v>0.77993216403968579</v>
      </c>
      <c r="G24" s="23">
        <v>45</v>
      </c>
      <c r="H24" s="24">
        <v>0.81620807864618294</v>
      </c>
      <c r="I24" s="25">
        <v>1</v>
      </c>
      <c r="J24" s="27">
        <v>1.8137957303248509E-2</v>
      </c>
      <c r="K24" s="23">
        <v>17</v>
      </c>
      <c r="L24" s="24">
        <v>0.30834527415522461</v>
      </c>
      <c r="M24" s="25">
        <v>5</v>
      </c>
      <c r="N24" s="27">
        <v>9.0689786516242543E-2</v>
      </c>
      <c r="O24" s="23">
        <v>189</v>
      </c>
      <c r="P24" s="28">
        <v>3.428073930313968</v>
      </c>
      <c r="Q24" s="29">
        <v>402</v>
      </c>
      <c r="R24" s="30">
        <v>7.2914588359058996</v>
      </c>
      <c r="S24" s="70">
        <v>55133</v>
      </c>
      <c r="T24" s="22" t="s">
        <v>43</v>
      </c>
    </row>
    <row r="25" spans="1:20">
      <c r="A25" s="21">
        <f t="shared" si="0"/>
        <v>20</v>
      </c>
      <c r="B25" s="22" t="s">
        <v>44</v>
      </c>
      <c r="C25" s="23">
        <v>320</v>
      </c>
      <c r="D25" s="24">
        <v>1.9337100039278485</v>
      </c>
      <c r="E25" s="25">
        <v>135</v>
      </c>
      <c r="F25" s="26">
        <v>0.81578390790706112</v>
      </c>
      <c r="G25" s="23">
        <v>151</v>
      </c>
      <c r="H25" s="24">
        <v>0.91246940810345345</v>
      </c>
      <c r="I25" s="25">
        <v>2</v>
      </c>
      <c r="J25" s="27">
        <v>1.2085687524549051E-2</v>
      </c>
      <c r="K25" s="23">
        <v>62</v>
      </c>
      <c r="L25" s="24">
        <v>0.37465631326102067</v>
      </c>
      <c r="M25" s="25">
        <v>11</v>
      </c>
      <c r="N25" s="27">
        <v>6.6471281385019787E-2</v>
      </c>
      <c r="O25" s="23">
        <v>578</v>
      </c>
      <c r="P25" s="28">
        <v>3.4927636945946765</v>
      </c>
      <c r="Q25" s="29">
        <v>1259</v>
      </c>
      <c r="R25" s="30">
        <v>7.607940296703628</v>
      </c>
      <c r="S25" s="70">
        <v>165485</v>
      </c>
      <c r="T25" s="22" t="s">
        <v>44</v>
      </c>
    </row>
    <row r="26" spans="1:20">
      <c r="A26" s="21">
        <f t="shared" si="0"/>
        <v>21</v>
      </c>
      <c r="B26" s="22" t="s">
        <v>45</v>
      </c>
      <c r="C26" s="23">
        <v>14</v>
      </c>
      <c r="D26" s="24">
        <v>1.0087908920593747</v>
      </c>
      <c r="E26" s="25">
        <v>9</v>
      </c>
      <c r="F26" s="26">
        <v>0.64850843060959795</v>
      </c>
      <c r="G26" s="23">
        <v>4</v>
      </c>
      <c r="H26" s="24">
        <v>0.28822596915982135</v>
      </c>
      <c r="I26" s="25">
        <v>0</v>
      </c>
      <c r="J26" s="27">
        <v>0</v>
      </c>
      <c r="K26" s="23">
        <v>2</v>
      </c>
      <c r="L26" s="24">
        <v>0.14411298457991067</v>
      </c>
      <c r="M26" s="25">
        <v>2</v>
      </c>
      <c r="N26" s="27">
        <v>0.14411298457991067</v>
      </c>
      <c r="O26" s="23">
        <v>44</v>
      </c>
      <c r="P26" s="28">
        <v>3.1704856607580343</v>
      </c>
      <c r="Q26" s="29">
        <v>75</v>
      </c>
      <c r="R26" s="30">
        <v>5.4042369217466488</v>
      </c>
      <c r="S26" s="70">
        <v>13878</v>
      </c>
      <c r="T26" s="22" t="s">
        <v>45</v>
      </c>
    </row>
    <row r="27" spans="1:20">
      <c r="A27" s="21">
        <f t="shared" si="0"/>
        <v>22</v>
      </c>
      <c r="B27" s="22" t="s">
        <v>46</v>
      </c>
      <c r="C27" s="23">
        <v>20</v>
      </c>
      <c r="D27" s="24">
        <v>1.3195223329154846</v>
      </c>
      <c r="E27" s="25">
        <v>12</v>
      </c>
      <c r="F27" s="26">
        <v>0.79171339974929078</v>
      </c>
      <c r="G27" s="23">
        <v>11</v>
      </c>
      <c r="H27" s="24">
        <v>0.72573728310351648</v>
      </c>
      <c r="I27" s="25">
        <v>0</v>
      </c>
      <c r="J27" s="27">
        <v>0</v>
      </c>
      <c r="K27" s="23">
        <v>8</v>
      </c>
      <c r="L27" s="24">
        <v>0.52780893316619382</v>
      </c>
      <c r="M27" s="25">
        <v>1</v>
      </c>
      <c r="N27" s="27">
        <v>6.5976116645774227E-2</v>
      </c>
      <c r="O27" s="23">
        <v>69</v>
      </c>
      <c r="P27" s="28">
        <v>4.5523520485584221</v>
      </c>
      <c r="Q27" s="29">
        <v>121</v>
      </c>
      <c r="R27" s="30">
        <v>7.9831101141386807</v>
      </c>
      <c r="S27" s="70">
        <v>15157</v>
      </c>
      <c r="T27" s="22" t="s">
        <v>46</v>
      </c>
    </row>
    <row r="28" spans="1:20">
      <c r="A28" s="21">
        <f t="shared" si="0"/>
        <v>23</v>
      </c>
      <c r="B28" s="22" t="s">
        <v>47</v>
      </c>
      <c r="C28" s="23">
        <v>115</v>
      </c>
      <c r="D28" s="24">
        <v>2.2596427799500916</v>
      </c>
      <c r="E28" s="25">
        <v>44</v>
      </c>
      <c r="F28" s="26">
        <v>0.86455897667655668</v>
      </c>
      <c r="G28" s="23">
        <v>35</v>
      </c>
      <c r="H28" s="24">
        <v>0.68771736781089743</v>
      </c>
      <c r="I28" s="25">
        <v>3</v>
      </c>
      <c r="J28" s="27">
        <v>5.8947202955219775E-2</v>
      </c>
      <c r="K28" s="23">
        <v>7</v>
      </c>
      <c r="L28" s="24">
        <v>0.13754347356217947</v>
      </c>
      <c r="M28" s="25">
        <v>2</v>
      </c>
      <c r="N28" s="27">
        <v>3.929813530347985E-2</v>
      </c>
      <c r="O28" s="23">
        <v>137</v>
      </c>
      <c r="P28" s="28">
        <v>2.6919222682883697</v>
      </c>
      <c r="Q28" s="29">
        <v>343</v>
      </c>
      <c r="R28" s="30">
        <v>6.7396302045467946</v>
      </c>
      <c r="S28" s="70">
        <v>50893</v>
      </c>
      <c r="T28" s="22" t="s">
        <v>47</v>
      </c>
    </row>
    <row r="29" spans="1:20">
      <c r="A29" s="21">
        <f t="shared" si="0"/>
        <v>24</v>
      </c>
      <c r="B29" s="22" t="s">
        <v>48</v>
      </c>
      <c r="C29" s="23">
        <v>78</v>
      </c>
      <c r="D29" s="24">
        <v>1.8209408194233689</v>
      </c>
      <c r="E29" s="25">
        <v>19</v>
      </c>
      <c r="F29" s="26">
        <v>0.44356250729543595</v>
      </c>
      <c r="G29" s="23">
        <v>22</v>
      </c>
      <c r="H29" s="24">
        <v>0.51359869265787317</v>
      </c>
      <c r="I29" s="25">
        <v>2</v>
      </c>
      <c r="J29" s="27">
        <v>4.6690790241624841E-2</v>
      </c>
      <c r="K29" s="23">
        <v>15</v>
      </c>
      <c r="L29" s="24">
        <v>0.35018092681218632</v>
      </c>
      <c r="M29" s="25">
        <v>5</v>
      </c>
      <c r="N29" s="27">
        <v>0.1167269756040621</v>
      </c>
      <c r="O29" s="23">
        <v>98</v>
      </c>
      <c r="P29" s="28">
        <v>2.2878487218396169</v>
      </c>
      <c r="Q29" s="29">
        <v>239</v>
      </c>
      <c r="R29" s="30">
        <v>5.5795494338741678</v>
      </c>
      <c r="S29" s="70">
        <v>42835</v>
      </c>
      <c r="T29" s="22" t="s">
        <v>48</v>
      </c>
    </row>
    <row r="30" spans="1:20">
      <c r="A30" s="21">
        <f t="shared" si="0"/>
        <v>25</v>
      </c>
      <c r="B30" s="31" t="s">
        <v>49</v>
      </c>
      <c r="C30" s="23">
        <v>183</v>
      </c>
      <c r="D30" s="24">
        <v>2.2130047283325069</v>
      </c>
      <c r="E30" s="25">
        <v>87</v>
      </c>
      <c r="F30" s="26">
        <v>1.0520842151088969</v>
      </c>
      <c r="G30" s="23">
        <v>76</v>
      </c>
      <c r="H30" s="24">
        <v>0.91906207296869147</v>
      </c>
      <c r="I30" s="25">
        <v>2</v>
      </c>
      <c r="J30" s="27">
        <v>2.4185844025491877E-2</v>
      </c>
      <c r="K30" s="23">
        <v>27</v>
      </c>
      <c r="L30" s="24">
        <v>0.32650889434414038</v>
      </c>
      <c r="M30" s="25">
        <v>9</v>
      </c>
      <c r="N30" s="27">
        <v>0.10883629811471346</v>
      </c>
      <c r="O30" s="23">
        <v>325</v>
      </c>
      <c r="P30" s="28">
        <v>3.9301996541424309</v>
      </c>
      <c r="Q30" s="29">
        <v>709</v>
      </c>
      <c r="R30" s="30">
        <v>8.5738817070368718</v>
      </c>
      <c r="S30" s="70">
        <v>82693</v>
      </c>
      <c r="T30" s="22" t="s">
        <v>49</v>
      </c>
    </row>
    <row r="31" spans="1:20">
      <c r="A31" s="21">
        <f t="shared" si="0"/>
        <v>26</v>
      </c>
      <c r="B31" s="31" t="s">
        <v>50</v>
      </c>
      <c r="C31" s="23">
        <v>70</v>
      </c>
      <c r="D31" s="24">
        <v>1.6451233842538189</v>
      </c>
      <c r="E31" s="25">
        <v>27</v>
      </c>
      <c r="F31" s="26">
        <v>0.63454759106933012</v>
      </c>
      <c r="G31" s="23">
        <v>19</v>
      </c>
      <c r="H31" s="24">
        <v>0.44653349001175091</v>
      </c>
      <c r="I31" s="25">
        <v>0</v>
      </c>
      <c r="J31" s="27">
        <v>0</v>
      </c>
      <c r="K31" s="64">
        <v>9</v>
      </c>
      <c r="L31" s="24">
        <v>0.21151586368977673</v>
      </c>
      <c r="M31" s="25">
        <v>0</v>
      </c>
      <c r="N31" s="27">
        <v>0</v>
      </c>
      <c r="O31" s="23">
        <v>168</v>
      </c>
      <c r="P31" s="28">
        <v>3.9482961222091659</v>
      </c>
      <c r="Q31" s="29">
        <v>293</v>
      </c>
      <c r="R31" s="30">
        <v>6.8860164512338429</v>
      </c>
      <c r="S31" s="70">
        <v>42550</v>
      </c>
      <c r="T31" s="22" t="s">
        <v>50</v>
      </c>
    </row>
    <row r="32" spans="1:20">
      <c r="A32" s="21">
        <f t="shared" si="0"/>
        <v>27</v>
      </c>
      <c r="B32" s="22" t="s">
        <v>72</v>
      </c>
      <c r="C32" s="23">
        <v>69</v>
      </c>
      <c r="D32" s="24">
        <v>2.2719789265722752</v>
      </c>
      <c r="E32" s="25">
        <v>27</v>
      </c>
      <c r="F32" s="26">
        <v>0.88903523213697733</v>
      </c>
      <c r="G32" s="23">
        <v>23</v>
      </c>
      <c r="H32" s="24">
        <v>0.75732630885742513</v>
      </c>
      <c r="I32" s="25">
        <v>1</v>
      </c>
      <c r="J32" s="27">
        <v>3.2927230819888048E-2</v>
      </c>
      <c r="K32" s="23">
        <v>12</v>
      </c>
      <c r="L32" s="24">
        <v>0.39512676983865658</v>
      </c>
      <c r="M32" s="25">
        <v>0</v>
      </c>
      <c r="N32" s="27">
        <v>0</v>
      </c>
      <c r="O32" s="23">
        <v>93</v>
      </c>
      <c r="P32" s="28">
        <v>3.0622324662495881</v>
      </c>
      <c r="Q32" s="29">
        <v>225</v>
      </c>
      <c r="R32" s="30">
        <v>7.4086269344748104</v>
      </c>
      <c r="S32" s="70">
        <v>30370</v>
      </c>
      <c r="T32" s="22" t="s">
        <v>51</v>
      </c>
    </row>
    <row r="33" spans="1:20">
      <c r="A33" s="21">
        <f t="shared" si="0"/>
        <v>28</v>
      </c>
      <c r="B33" s="22" t="s">
        <v>52</v>
      </c>
      <c r="C33" s="23">
        <v>44</v>
      </c>
      <c r="D33" s="24">
        <v>1.5528498323628022</v>
      </c>
      <c r="E33" s="25">
        <v>18</v>
      </c>
      <c r="F33" s="26">
        <v>0.63525674960296452</v>
      </c>
      <c r="G33" s="23">
        <v>21</v>
      </c>
      <c r="H33" s="24">
        <v>0.741132874536792</v>
      </c>
      <c r="I33" s="25">
        <v>0</v>
      </c>
      <c r="J33" s="27">
        <v>0</v>
      </c>
      <c r="K33" s="23">
        <v>10</v>
      </c>
      <c r="L33" s="24">
        <v>0.3529204164460914</v>
      </c>
      <c r="M33" s="25">
        <v>2</v>
      </c>
      <c r="N33" s="27">
        <v>7.058408328921828E-2</v>
      </c>
      <c r="O33" s="23">
        <v>121</v>
      </c>
      <c r="P33" s="28">
        <v>4.270337038997706</v>
      </c>
      <c r="Q33" s="29">
        <v>216</v>
      </c>
      <c r="R33" s="30">
        <v>7.6230809952355747</v>
      </c>
      <c r="S33" s="70">
        <v>28335</v>
      </c>
      <c r="T33" s="22" t="s">
        <v>52</v>
      </c>
    </row>
    <row r="34" spans="1:20">
      <c r="A34" s="21">
        <f t="shared" si="0"/>
        <v>29</v>
      </c>
      <c r="B34" s="22" t="s">
        <v>53</v>
      </c>
      <c r="C34" s="23">
        <v>34</v>
      </c>
      <c r="D34" s="24">
        <v>1.7107779007748818</v>
      </c>
      <c r="E34" s="25">
        <v>22</v>
      </c>
      <c r="F34" s="26">
        <v>1.1069739357955117</v>
      </c>
      <c r="G34" s="23">
        <v>18</v>
      </c>
      <c r="H34" s="24">
        <v>0.90570594746905508</v>
      </c>
      <c r="I34" s="25">
        <v>0</v>
      </c>
      <c r="J34" s="27">
        <v>0</v>
      </c>
      <c r="K34" s="23">
        <v>3</v>
      </c>
      <c r="L34" s="24">
        <v>0.15095099124484251</v>
      </c>
      <c r="M34" s="25">
        <v>1</v>
      </c>
      <c r="N34" s="27">
        <v>5.0316997081614169E-2</v>
      </c>
      <c r="O34" s="23">
        <v>74</v>
      </c>
      <c r="P34" s="28">
        <v>3.7234577840394487</v>
      </c>
      <c r="Q34" s="29">
        <v>152</v>
      </c>
      <c r="R34" s="30">
        <v>7.6481835564053533</v>
      </c>
      <c r="S34" s="70">
        <v>19874</v>
      </c>
      <c r="T34" s="22" t="s">
        <v>53</v>
      </c>
    </row>
    <row r="35" spans="1:20">
      <c r="A35" s="21">
        <f t="shared" si="0"/>
        <v>30</v>
      </c>
      <c r="B35" s="22" t="s">
        <v>54</v>
      </c>
      <c r="C35" s="23">
        <v>714</v>
      </c>
      <c r="D35" s="24">
        <v>2.5960521101104232</v>
      </c>
      <c r="E35" s="25">
        <v>288</v>
      </c>
      <c r="F35" s="26">
        <v>1.0471470696243723</v>
      </c>
      <c r="G35" s="23">
        <v>285</v>
      </c>
      <c r="H35" s="24">
        <v>1.0362392876491184</v>
      </c>
      <c r="I35" s="25">
        <v>6</v>
      </c>
      <c r="J35" s="27">
        <v>2.1815563950507755E-2</v>
      </c>
      <c r="K35" s="23">
        <v>91</v>
      </c>
      <c r="L35" s="24">
        <v>0.33086938658270099</v>
      </c>
      <c r="M35" s="25">
        <v>31</v>
      </c>
      <c r="N35" s="27">
        <v>0.11271374707762341</v>
      </c>
      <c r="O35" s="23">
        <v>642</v>
      </c>
      <c r="P35" s="28">
        <v>2.3342653427043301</v>
      </c>
      <c r="Q35" s="29">
        <v>2057</v>
      </c>
      <c r="R35" s="30">
        <v>7.4791025076990758</v>
      </c>
      <c r="S35" s="70">
        <v>275033</v>
      </c>
      <c r="T35" s="22" t="s">
        <v>54</v>
      </c>
    </row>
    <row r="36" spans="1:20">
      <c r="A36" s="21">
        <f t="shared" si="0"/>
        <v>31</v>
      </c>
      <c r="B36" s="31" t="s">
        <v>55</v>
      </c>
      <c r="C36" s="23">
        <v>23</v>
      </c>
      <c r="D36" s="24">
        <v>1.7411052233156699</v>
      </c>
      <c r="E36" s="25">
        <v>14</v>
      </c>
      <c r="F36" s="26">
        <v>1.0598031794095382</v>
      </c>
      <c r="G36" s="23">
        <v>7</v>
      </c>
      <c r="H36" s="24">
        <v>0.52990158970476908</v>
      </c>
      <c r="I36" s="25">
        <v>0</v>
      </c>
      <c r="J36" s="27">
        <v>0</v>
      </c>
      <c r="K36" s="23">
        <v>2</v>
      </c>
      <c r="L36" s="24">
        <v>0.15140045420136261</v>
      </c>
      <c r="M36" s="25">
        <v>1</v>
      </c>
      <c r="N36" s="27">
        <v>7.5700227100681305E-2</v>
      </c>
      <c r="O36" s="23">
        <v>62</v>
      </c>
      <c r="P36" s="28">
        <v>4.693414080242241</v>
      </c>
      <c r="Q36" s="29">
        <v>109</v>
      </c>
      <c r="R36" s="30">
        <v>8.2513247539742629</v>
      </c>
      <c r="S36" s="70">
        <v>13210</v>
      </c>
      <c r="T36" s="22" t="s">
        <v>55</v>
      </c>
    </row>
    <row r="37" spans="1:20">
      <c r="A37" s="34">
        <v>32</v>
      </c>
      <c r="B37" s="35" t="s">
        <v>56</v>
      </c>
      <c r="C37" s="23">
        <v>117</v>
      </c>
      <c r="D37" s="24">
        <v>2.0540009128892946</v>
      </c>
      <c r="E37" s="25">
        <v>56</v>
      </c>
      <c r="F37" s="26">
        <v>0.9831115480495769</v>
      </c>
      <c r="G37" s="23">
        <v>36</v>
      </c>
      <c r="H37" s="24">
        <v>0.63200028088901372</v>
      </c>
      <c r="I37" s="25">
        <v>0</v>
      </c>
      <c r="J37" s="27">
        <v>0</v>
      </c>
      <c r="K37" s="23">
        <v>24</v>
      </c>
      <c r="L37" s="24">
        <v>0.42133352059267581</v>
      </c>
      <c r="M37" s="25">
        <v>4</v>
      </c>
      <c r="N37" s="27">
        <v>7.0222253432112636E-2</v>
      </c>
      <c r="O37" s="23">
        <v>212</v>
      </c>
      <c r="P37" s="28">
        <v>3.7217794319019695</v>
      </c>
      <c r="Q37" s="29">
        <v>449</v>
      </c>
      <c r="R37" s="30">
        <v>7.8824479477546427</v>
      </c>
      <c r="S37" s="70">
        <v>56962</v>
      </c>
      <c r="T37" s="36" t="s">
        <v>56</v>
      </c>
    </row>
    <row r="38" spans="1:20">
      <c r="A38" s="21">
        <v>33</v>
      </c>
      <c r="B38" s="22" t="s">
        <v>57</v>
      </c>
      <c r="C38" s="23">
        <v>49</v>
      </c>
      <c r="D38" s="24">
        <v>1.3365337406579019</v>
      </c>
      <c r="E38" s="25">
        <v>18</v>
      </c>
      <c r="F38" s="26">
        <v>0.49097157820086196</v>
      </c>
      <c r="G38" s="23">
        <v>21</v>
      </c>
      <c r="H38" s="24">
        <v>0.57280017456767218</v>
      </c>
      <c r="I38" s="25">
        <v>1</v>
      </c>
      <c r="J38" s="27">
        <v>2.7276198788936772E-2</v>
      </c>
      <c r="K38" s="23">
        <v>8</v>
      </c>
      <c r="L38" s="24">
        <v>0.21820959031149417</v>
      </c>
      <c r="M38" s="25">
        <v>5</v>
      </c>
      <c r="N38" s="27">
        <v>0.13638099394468386</v>
      </c>
      <c r="O38" s="23">
        <v>79</v>
      </c>
      <c r="P38" s="28">
        <v>2.1548197043260053</v>
      </c>
      <c r="Q38" s="29">
        <v>181</v>
      </c>
      <c r="R38" s="30">
        <v>4.936991980797556</v>
      </c>
      <c r="S38" s="70">
        <v>36662</v>
      </c>
      <c r="T38" s="22" t="s">
        <v>57</v>
      </c>
    </row>
    <row r="39" spans="1:20">
      <c r="A39" s="21">
        <v>34</v>
      </c>
      <c r="B39" s="22" t="s">
        <v>58</v>
      </c>
      <c r="C39" s="23">
        <v>33</v>
      </c>
      <c r="D39" s="24">
        <v>1.2971698113207546</v>
      </c>
      <c r="E39" s="25">
        <v>20</v>
      </c>
      <c r="F39" s="26">
        <v>0.78616352201257866</v>
      </c>
      <c r="G39" s="23">
        <v>9</v>
      </c>
      <c r="H39" s="24">
        <v>0.35377358490566035</v>
      </c>
      <c r="I39" s="25">
        <v>0</v>
      </c>
      <c r="J39" s="27">
        <v>0</v>
      </c>
      <c r="K39" s="23">
        <v>4</v>
      </c>
      <c r="L39" s="24">
        <v>0.15723270440251572</v>
      </c>
      <c r="M39" s="25">
        <v>0</v>
      </c>
      <c r="N39" s="27">
        <v>0</v>
      </c>
      <c r="O39" s="23">
        <v>97</v>
      </c>
      <c r="P39" s="28">
        <v>3.8128930817610063</v>
      </c>
      <c r="Q39" s="29">
        <v>163</v>
      </c>
      <c r="R39" s="30">
        <v>6.4072327044025164</v>
      </c>
      <c r="S39" s="70">
        <v>25440</v>
      </c>
      <c r="T39" s="22" t="s">
        <v>58</v>
      </c>
    </row>
    <row r="40" spans="1:20">
      <c r="A40" s="21">
        <v>35</v>
      </c>
      <c r="B40" s="22" t="s">
        <v>59</v>
      </c>
      <c r="C40" s="23">
        <v>77</v>
      </c>
      <c r="D40" s="24">
        <v>2.4625027982986345</v>
      </c>
      <c r="E40" s="25">
        <v>29</v>
      </c>
      <c r="F40" s="26">
        <v>0.92743611883974542</v>
      </c>
      <c r="G40" s="23">
        <v>11</v>
      </c>
      <c r="H40" s="24">
        <v>0.35178611404266208</v>
      </c>
      <c r="I40" s="25">
        <v>0</v>
      </c>
      <c r="J40" s="27">
        <v>0</v>
      </c>
      <c r="K40" s="23">
        <v>6</v>
      </c>
      <c r="L40" s="24">
        <v>0.19188333493236112</v>
      </c>
      <c r="M40" s="25">
        <v>3</v>
      </c>
      <c r="N40" s="27">
        <v>9.5941667466180561E-2</v>
      </c>
      <c r="O40" s="23">
        <v>93</v>
      </c>
      <c r="P40" s="28">
        <v>2.9741916914515976</v>
      </c>
      <c r="Q40" s="29">
        <v>219</v>
      </c>
      <c r="R40" s="30">
        <v>7.0037417250311806</v>
      </c>
      <c r="S40" s="70">
        <v>31269</v>
      </c>
      <c r="T40" s="22" t="s">
        <v>59</v>
      </c>
    </row>
    <row r="41" spans="1:20">
      <c r="A41" s="21">
        <f t="shared" ref="A41:A48" si="1">A40+1</f>
        <v>36</v>
      </c>
      <c r="B41" s="22" t="s">
        <v>60</v>
      </c>
      <c r="C41" s="23">
        <v>60</v>
      </c>
      <c r="D41" s="24">
        <v>1.7190991920233798</v>
      </c>
      <c r="E41" s="25">
        <v>28</v>
      </c>
      <c r="F41" s="26">
        <v>0.80224628961091049</v>
      </c>
      <c r="G41" s="23">
        <v>27</v>
      </c>
      <c r="H41" s="24">
        <v>0.77359463641052095</v>
      </c>
      <c r="I41" s="25">
        <v>0</v>
      </c>
      <c r="J41" s="27">
        <v>0</v>
      </c>
      <c r="K41" s="23">
        <v>9</v>
      </c>
      <c r="L41" s="24">
        <v>0.25786487880350695</v>
      </c>
      <c r="M41" s="25">
        <v>1</v>
      </c>
      <c r="N41" s="27">
        <v>2.8651653200389662E-2</v>
      </c>
      <c r="O41" s="23">
        <v>119</v>
      </c>
      <c r="P41" s="28">
        <v>3.4095467308463698</v>
      </c>
      <c r="Q41" s="29">
        <v>244</v>
      </c>
      <c r="R41" s="30">
        <v>6.9910033808950773</v>
      </c>
      <c r="S41" s="70">
        <v>34902</v>
      </c>
      <c r="T41" s="22" t="s">
        <v>60</v>
      </c>
    </row>
    <row r="42" spans="1:20">
      <c r="A42" s="21">
        <f t="shared" si="1"/>
        <v>37</v>
      </c>
      <c r="B42" s="31" t="s">
        <v>61</v>
      </c>
      <c r="C42" s="23">
        <v>31</v>
      </c>
      <c r="D42" s="24">
        <v>1.6076336669605351</v>
      </c>
      <c r="E42" s="25">
        <v>12</v>
      </c>
      <c r="F42" s="26">
        <v>0.6223098065653685</v>
      </c>
      <c r="G42" s="23">
        <v>11</v>
      </c>
      <c r="H42" s="24">
        <v>0.5704506560182544</v>
      </c>
      <c r="I42" s="25">
        <v>0</v>
      </c>
      <c r="J42" s="27">
        <v>0</v>
      </c>
      <c r="K42" s="23">
        <v>7</v>
      </c>
      <c r="L42" s="24">
        <v>0.36301405382979823</v>
      </c>
      <c r="M42" s="25">
        <v>1</v>
      </c>
      <c r="N42" s="27">
        <v>5.1859150547114041E-2</v>
      </c>
      <c r="O42" s="23">
        <v>75</v>
      </c>
      <c r="P42" s="28">
        <v>3.8894362910335527</v>
      </c>
      <c r="Q42" s="29">
        <v>137</v>
      </c>
      <c r="R42" s="30">
        <v>7.1047036249546229</v>
      </c>
      <c r="S42" s="70">
        <v>19283</v>
      </c>
      <c r="T42" s="22" t="s">
        <v>61</v>
      </c>
    </row>
    <row r="43" spans="1:20">
      <c r="A43" s="21">
        <f t="shared" si="1"/>
        <v>38</v>
      </c>
      <c r="B43" s="22" t="s">
        <v>62</v>
      </c>
      <c r="C43" s="23">
        <v>26</v>
      </c>
      <c r="D43" s="24">
        <v>1.1594719942918301</v>
      </c>
      <c r="E43" s="25">
        <v>10</v>
      </c>
      <c r="F43" s="26">
        <v>0.44595076703531927</v>
      </c>
      <c r="G43" s="23">
        <v>9</v>
      </c>
      <c r="H43" s="24">
        <v>0.40135569033178736</v>
      </c>
      <c r="I43" s="25">
        <v>1</v>
      </c>
      <c r="J43" s="27">
        <v>4.4595076703531931E-2</v>
      </c>
      <c r="K43" s="23">
        <v>5</v>
      </c>
      <c r="L43" s="24">
        <v>0.22297538351765964</v>
      </c>
      <c r="M43" s="25">
        <v>0</v>
      </c>
      <c r="N43" s="27">
        <v>0</v>
      </c>
      <c r="O43" s="23">
        <v>116</v>
      </c>
      <c r="P43" s="28">
        <v>5.1730288976097043</v>
      </c>
      <c r="Q43" s="29">
        <v>167</v>
      </c>
      <c r="R43" s="30">
        <v>7.4473778094898329</v>
      </c>
      <c r="S43" s="70">
        <v>22424</v>
      </c>
      <c r="T43" s="22" t="s">
        <v>62</v>
      </c>
    </row>
    <row r="44" spans="1:20">
      <c r="A44" s="21">
        <f t="shared" si="1"/>
        <v>39</v>
      </c>
      <c r="B44" s="22" t="s">
        <v>63</v>
      </c>
      <c r="C44" s="23">
        <v>22</v>
      </c>
      <c r="D44" s="24">
        <v>1.5825061142281687</v>
      </c>
      <c r="E44" s="25">
        <v>11</v>
      </c>
      <c r="F44" s="26">
        <v>0.79125305711408433</v>
      </c>
      <c r="G44" s="23">
        <v>5</v>
      </c>
      <c r="H44" s="24">
        <v>0.35966048050640198</v>
      </c>
      <c r="I44" s="25">
        <v>0</v>
      </c>
      <c r="J44" s="27">
        <v>0</v>
      </c>
      <c r="K44" s="23">
        <v>4</v>
      </c>
      <c r="L44" s="24">
        <v>0.28772838440512155</v>
      </c>
      <c r="M44" s="25">
        <v>2</v>
      </c>
      <c r="N44" s="27">
        <v>0.14386419220256078</v>
      </c>
      <c r="O44" s="23">
        <v>54</v>
      </c>
      <c r="P44" s="28">
        <v>3.8843331894691411</v>
      </c>
      <c r="Q44" s="29">
        <v>98</v>
      </c>
      <c r="R44" s="30">
        <v>7.049345417925478</v>
      </c>
      <c r="S44" s="70">
        <v>13902</v>
      </c>
      <c r="T44" s="22" t="s">
        <v>63</v>
      </c>
    </row>
    <row r="45" spans="1:20">
      <c r="A45" s="21">
        <f t="shared" si="1"/>
        <v>40</v>
      </c>
      <c r="B45" s="31" t="s">
        <v>64</v>
      </c>
      <c r="C45" s="23">
        <v>93</v>
      </c>
      <c r="D45" s="24">
        <v>2.2887800556198163</v>
      </c>
      <c r="E45" s="25">
        <v>28</v>
      </c>
      <c r="F45" s="26">
        <v>0.68909507050919205</v>
      </c>
      <c r="G45" s="23">
        <v>21</v>
      </c>
      <c r="H45" s="24">
        <v>0.51682130288189398</v>
      </c>
      <c r="I45" s="25">
        <v>0</v>
      </c>
      <c r="J45" s="27">
        <v>0</v>
      </c>
      <c r="K45" s="23">
        <v>16</v>
      </c>
      <c r="L45" s="24">
        <v>0.39376861171953831</v>
      </c>
      <c r="M45" s="25">
        <v>4</v>
      </c>
      <c r="N45" s="27">
        <v>9.8442152929884577E-2</v>
      </c>
      <c r="O45" s="23">
        <v>114</v>
      </c>
      <c r="P45" s="28">
        <v>2.8056013585017103</v>
      </c>
      <c r="Q45" s="29">
        <v>276</v>
      </c>
      <c r="R45" s="30">
        <v>6.7925085521620359</v>
      </c>
      <c r="S45" s="70">
        <v>40633</v>
      </c>
      <c r="T45" s="22" t="s">
        <v>64</v>
      </c>
    </row>
    <row r="46" spans="1:20">
      <c r="A46" s="21">
        <f t="shared" si="1"/>
        <v>41</v>
      </c>
      <c r="B46" s="22" t="s">
        <v>65</v>
      </c>
      <c r="C46" s="23">
        <v>30</v>
      </c>
      <c r="D46" s="24">
        <v>1.566579634464752</v>
      </c>
      <c r="E46" s="25">
        <v>24</v>
      </c>
      <c r="F46" s="26">
        <v>1.2532637075718016</v>
      </c>
      <c r="G46" s="23">
        <v>8</v>
      </c>
      <c r="H46" s="24">
        <v>0.4177545691906005</v>
      </c>
      <c r="I46" s="25">
        <v>1</v>
      </c>
      <c r="J46" s="27">
        <v>5.2219321148825062E-2</v>
      </c>
      <c r="K46" s="23">
        <v>8</v>
      </c>
      <c r="L46" s="24">
        <v>0.4177545691906005</v>
      </c>
      <c r="M46" s="25">
        <v>3</v>
      </c>
      <c r="N46" s="27">
        <v>0.1566579634464752</v>
      </c>
      <c r="O46" s="23">
        <v>54</v>
      </c>
      <c r="P46" s="28">
        <v>2.8198433420365534</v>
      </c>
      <c r="Q46" s="29">
        <v>128</v>
      </c>
      <c r="R46" s="30">
        <v>6.684073107049608</v>
      </c>
      <c r="S46" s="70">
        <v>19150</v>
      </c>
      <c r="T46" s="22" t="s">
        <v>65</v>
      </c>
    </row>
    <row r="47" spans="1:20">
      <c r="A47" s="21">
        <f t="shared" si="1"/>
        <v>42</v>
      </c>
      <c r="B47" s="22" t="s">
        <v>66</v>
      </c>
      <c r="C47" s="23">
        <v>180</v>
      </c>
      <c r="D47" s="24">
        <v>2.3303384169234356</v>
      </c>
      <c r="E47" s="25">
        <v>69</v>
      </c>
      <c r="F47" s="26">
        <v>0.89329639315398357</v>
      </c>
      <c r="G47" s="23">
        <v>81</v>
      </c>
      <c r="H47" s="24">
        <v>1.048652287615546</v>
      </c>
      <c r="I47" s="25">
        <v>2</v>
      </c>
      <c r="J47" s="27">
        <v>2.5892649076927059E-2</v>
      </c>
      <c r="K47" s="23">
        <v>26</v>
      </c>
      <c r="L47" s="24">
        <v>0.33660443800005174</v>
      </c>
      <c r="M47" s="25">
        <v>8</v>
      </c>
      <c r="N47" s="27">
        <v>0.10357059630770823</v>
      </c>
      <c r="O47" s="23">
        <v>312</v>
      </c>
      <c r="P47" s="28">
        <v>4.0392532560006211</v>
      </c>
      <c r="Q47" s="29">
        <v>678</v>
      </c>
      <c r="R47" s="30">
        <v>8.7776080370782736</v>
      </c>
      <c r="S47" s="70">
        <v>77242</v>
      </c>
      <c r="T47" s="22" t="s">
        <v>66</v>
      </c>
    </row>
    <row r="48" spans="1:20">
      <c r="A48" s="21">
        <f t="shared" si="1"/>
        <v>43</v>
      </c>
      <c r="B48" s="22" t="s">
        <v>67</v>
      </c>
      <c r="C48" s="23">
        <v>49</v>
      </c>
      <c r="D48" s="24">
        <v>2.3857052436827497</v>
      </c>
      <c r="E48" s="25">
        <v>12</v>
      </c>
      <c r="F48" s="26">
        <v>0.58425434539169385</v>
      </c>
      <c r="G48" s="23">
        <v>15</v>
      </c>
      <c r="H48" s="24">
        <v>0.73031793173961723</v>
      </c>
      <c r="I48" s="25">
        <v>1</v>
      </c>
      <c r="J48" s="27">
        <v>4.8687862115974485E-2</v>
      </c>
      <c r="K48" s="23">
        <v>7</v>
      </c>
      <c r="L48" s="24">
        <v>0.3408150348118214</v>
      </c>
      <c r="M48" s="25">
        <v>5</v>
      </c>
      <c r="N48" s="27">
        <v>0.24343931057987245</v>
      </c>
      <c r="O48" s="23">
        <v>97</v>
      </c>
      <c r="P48" s="28">
        <v>4.7227226252495251</v>
      </c>
      <c r="Q48" s="29">
        <v>186</v>
      </c>
      <c r="R48" s="30">
        <v>9.055942353571254</v>
      </c>
      <c r="S48" s="70">
        <v>20539</v>
      </c>
      <c r="T48" s="22" t="s">
        <v>67</v>
      </c>
    </row>
    <row r="49" spans="1:20">
      <c r="A49" s="85" t="s">
        <v>68</v>
      </c>
      <c r="B49" s="86"/>
      <c r="C49" s="37">
        <v>4567</v>
      </c>
      <c r="D49" s="24">
        <v>2.1559619168469988</v>
      </c>
      <c r="E49" s="38">
        <v>1823</v>
      </c>
      <c r="F49" s="26">
        <v>0.8605908855730412</v>
      </c>
      <c r="G49" s="37">
        <v>1657</v>
      </c>
      <c r="H49" s="24">
        <v>0.78222660306885861</v>
      </c>
      <c r="I49" s="39">
        <v>29</v>
      </c>
      <c r="J49" s="40">
        <v>1.3690145738682498E-2</v>
      </c>
      <c r="K49" s="37">
        <v>682</v>
      </c>
      <c r="L49" s="24">
        <v>0.32195446185453325</v>
      </c>
      <c r="M49" s="39">
        <v>193</v>
      </c>
      <c r="N49" s="27">
        <v>9.1110280260886967E-2</v>
      </c>
      <c r="O49" s="37">
        <v>7005</v>
      </c>
      <c r="P49" s="28">
        <v>3.3068783068783065</v>
      </c>
      <c r="Q49" s="38">
        <v>15956</v>
      </c>
      <c r="R49" s="30">
        <v>7.5324126002213081</v>
      </c>
      <c r="S49" s="71">
        <v>2118312</v>
      </c>
      <c r="T49" s="41" t="s">
        <v>68</v>
      </c>
    </row>
    <row r="50" spans="1:20">
      <c r="A50" s="85" t="s">
        <v>69</v>
      </c>
      <c r="B50" s="86"/>
      <c r="C50" s="23">
        <v>1669</v>
      </c>
      <c r="D50" s="24">
        <v>3.1344371159422466</v>
      </c>
      <c r="E50" s="29">
        <v>579</v>
      </c>
      <c r="F50" s="26">
        <v>1.0873811205096231</v>
      </c>
      <c r="G50" s="23">
        <v>461</v>
      </c>
      <c r="H50" s="24">
        <v>0.86577322375636656</v>
      </c>
      <c r="I50" s="29">
        <v>6</v>
      </c>
      <c r="J50" s="40">
        <v>1.1268198139996095E-2</v>
      </c>
      <c r="K50" s="23">
        <v>213</v>
      </c>
      <c r="L50" s="24">
        <v>0.40002103396986133</v>
      </c>
      <c r="M50" s="29">
        <v>87</v>
      </c>
      <c r="N50" s="27">
        <v>0.16338887302994334</v>
      </c>
      <c r="O50" s="23">
        <v>1180</v>
      </c>
      <c r="P50" s="28">
        <v>2.2160789675325652</v>
      </c>
      <c r="Q50" s="29">
        <v>4195</v>
      </c>
      <c r="R50" s="30">
        <v>7.8783485328806027</v>
      </c>
      <c r="S50" s="72">
        <v>532472</v>
      </c>
      <c r="T50" s="22" t="s">
        <v>69</v>
      </c>
    </row>
    <row r="51" spans="1:20">
      <c r="A51" s="82" t="s">
        <v>71</v>
      </c>
      <c r="B51" s="82"/>
      <c r="C51" s="42">
        <v>4932</v>
      </c>
      <c r="D51" s="24">
        <v>3.9662243667068759</v>
      </c>
      <c r="E51" s="38">
        <v>1617</v>
      </c>
      <c r="F51" s="26">
        <v>1.3003618817852836</v>
      </c>
      <c r="G51" s="42">
        <v>1167</v>
      </c>
      <c r="H51" s="24">
        <v>0.93848009650180941</v>
      </c>
      <c r="I51" s="38">
        <v>25</v>
      </c>
      <c r="J51" s="40">
        <v>2.0104543626859671E-2</v>
      </c>
      <c r="K51" s="42">
        <v>531</v>
      </c>
      <c r="L51" s="24">
        <v>0.42702050663449942</v>
      </c>
      <c r="M51" s="38">
        <v>186</v>
      </c>
      <c r="N51" s="27">
        <v>0.14957780458383593</v>
      </c>
      <c r="O51" s="42">
        <v>3398</v>
      </c>
      <c r="P51" s="28">
        <v>2.7326095697627664</v>
      </c>
      <c r="Q51" s="38">
        <v>11856</v>
      </c>
      <c r="R51" s="30">
        <v>9.5343787696019309</v>
      </c>
      <c r="S51" s="71">
        <v>1243500</v>
      </c>
      <c r="T51" s="65" t="s">
        <v>74</v>
      </c>
    </row>
    <row r="52" spans="1:20">
      <c r="A52" s="83" t="s">
        <v>76</v>
      </c>
      <c r="B52" s="83"/>
      <c r="C52" s="43">
        <v>11168</v>
      </c>
      <c r="D52" s="44">
        <v>2.8677928985148489</v>
      </c>
      <c r="E52" s="45">
        <v>4019</v>
      </c>
      <c r="F52" s="44">
        <v>1.0320253992775053</v>
      </c>
      <c r="G52" s="45">
        <v>3285</v>
      </c>
      <c r="H52" s="44">
        <v>0.84354402503772197</v>
      </c>
      <c r="I52" s="46">
        <v>60</v>
      </c>
      <c r="J52" s="47">
        <v>1.5407196804341954E-2</v>
      </c>
      <c r="K52" s="43">
        <v>1426</v>
      </c>
      <c r="L52" s="44">
        <v>0.36617771071652711</v>
      </c>
      <c r="M52" s="45">
        <v>466</v>
      </c>
      <c r="N52" s="48">
        <v>0.11966256184705584</v>
      </c>
      <c r="O52" s="43">
        <v>11583</v>
      </c>
      <c r="P52" s="49">
        <v>2.974359343078214</v>
      </c>
      <c r="Q52" s="45">
        <v>32007</v>
      </c>
      <c r="R52" s="49">
        <v>8.2189691352762146</v>
      </c>
      <c r="S52" s="50">
        <v>3894284</v>
      </c>
      <c r="T52" s="45" t="s">
        <v>70</v>
      </c>
    </row>
    <row r="53" spans="1:20">
      <c r="A53" s="84" t="s">
        <v>73</v>
      </c>
      <c r="B53" s="84"/>
      <c r="C53" s="51">
        <v>11760</v>
      </c>
      <c r="D53" s="24">
        <v>3.026829913006952</v>
      </c>
      <c r="E53" s="52">
        <v>4394</v>
      </c>
      <c r="F53" s="26">
        <v>1.1309430814415431</v>
      </c>
      <c r="G53" s="51">
        <v>3378</v>
      </c>
      <c r="H53" s="24">
        <v>0.86944144950148683</v>
      </c>
      <c r="I53" s="52">
        <v>82</v>
      </c>
      <c r="J53" s="40">
        <v>2.1105446672327385E-2</v>
      </c>
      <c r="K53" s="51">
        <v>1545</v>
      </c>
      <c r="L53" s="24">
        <v>0.39765750132616845</v>
      </c>
      <c r="M53" s="52">
        <v>411</v>
      </c>
      <c r="N53" s="27">
        <v>0.10578461685764093</v>
      </c>
      <c r="O53" s="51">
        <v>11788</v>
      </c>
      <c r="P53" s="28">
        <v>3.034036650895064</v>
      </c>
      <c r="Q53" s="52">
        <v>33358</v>
      </c>
      <c r="R53" s="30">
        <v>8.5857986597011831</v>
      </c>
      <c r="S53" s="53">
        <v>3885253</v>
      </c>
      <c r="T53" s="54" t="s">
        <v>70</v>
      </c>
    </row>
    <row r="54" spans="1:20">
      <c r="A54" s="73"/>
      <c r="B54" s="7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2"/>
      <c r="S54" s="5"/>
      <c r="T54" s="3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2014-01-09T09:22:03Z</cp:lastPrinted>
  <dcterms:created xsi:type="dcterms:W3CDTF">2012-08-07T09:32:02Z</dcterms:created>
  <dcterms:modified xsi:type="dcterms:W3CDTF">2018-04-02T15:04:14Z</dcterms:modified>
</cp:coreProperties>
</file>