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<sst xmlns="http://schemas.openxmlformats.org/spreadsheetml/2006/main" count="151" uniqueCount="77">
  <si>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</si>
  <si>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</si>
  <si>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</si>
  <si>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</si>
  <si>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</si>
  <si>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</si>
  <si>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</si>
  <si>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</si>
  <si>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</si>
  <si>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</si>
  <si>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</si>
  <si>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</si>
  <si>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</si>
  <si>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</si>
  <si>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</si>
  <si>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</si>
  <si>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</si>
  <si>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</si>
  <si>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</si>
  <si>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</si>
  <si>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</si>
  <si>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</si>
  <si>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</si>
  <si>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</si>
  <si>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</si>
  <si>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</si>
  <si>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</si>
  <si>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</si>
  <si>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</si>
  <si>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</si>
  <si>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</si>
  <si>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</si>
  <si>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</si>
  <si>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</si>
  <si>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</si>
  <si>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</si>
  <si>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</si>
  <si>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</si>
  <si>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</si>
  <si>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</si>
  <si>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</si>
  <si>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</si>
  <si>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</si>
  <si>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</si>
  <si>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</si>
  <si>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</si>
  <si>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</si>
  <si>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</si>
  <si>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</si>
  <si>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</si>
  <si>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</si>
  <si>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</si>
  <si>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</si>
  <si>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</si>
  <si>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</si>
  <si>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</si>
  <si>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</si>
  <si>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</si>
  <si>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</si>
  <si>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</si>
  <si>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</si>
  <si>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</si>
  <si>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</si>
  <si>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</si>
  <si>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</si>
  <si>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</si>
  <si>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</si>
  <si>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</si>
  <si>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</si>
  <si>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</si>
  <si>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</si>
  <si>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</si>
  <si>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</si>
  <si>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</si>
  <si>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10 мес. 2016 г.</t>
  </si>
  <si>
    <t>Статистическая отчетность по государственной регистрации актов гражданского состояния в Республике Татарстан по итогам 10 месяцев 2017 года (на 1 тыс. населения)</t>
  </si>
  <si>
    <t>Итого по РТ за 10 мес. 2017 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</si>
</sst>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rgb="FF99FF66"/>
        <bgColor indexed="34"/>
      </patternFill>
    </fill>
    <fill>
      <patternFill patternType="solid">
        <fgColor rgb="FF99FF66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2" borderId="5" xfId="0" applyFont="1" applyFill="1" applyBorder="1"/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0" borderId="5" xfId="0" applyFont="1" applyFill="1" applyBorder="1" applyAlignment="1"/>
    <xf numFmtId="0" fontId="2" fillId="0" borderId="5" xfId="0" applyFont="1" applyFill="1" applyBorder="1"/>
    <xf numFmtId="3" fontId="2" fillId="0" borderId="5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0" fillId="0" borderId="0" xfId="0" applyFont="1"/>
    <xf numFmtId="3" fontId="2" fillId="5" borderId="5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" fontId="5" fillId="6" borderId="4" xfId="0" applyNumberFormat="1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" fontId="5" fillId="6" borderId="5" xfId="0" applyNumberFormat="1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/>
    </xf>
    <xf numFmtId="2" fontId="5" fillId="6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3" fontId="2" fillId="7" borderId="5" xfId="0" applyNumberFormat="1" applyFont="1" applyFill="1" applyBorder="1" applyAlignment="1">
      <alignment horizontal="center"/>
    </xf>
    <xf numFmtId="164" fontId="1" fillId="8" borderId="5" xfId="0" applyNumberFormat="1" applyFont="1" applyFill="1" applyBorder="1" applyAlignment="1">
      <alignment horizontal="center"/>
    </xf>
    <xf numFmtId="2" fontId="1" fillId="8" borderId="5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" fontId="5" fillId="10" borderId="4" xfId="0" applyNumberFormat="1" applyFont="1" applyFill="1" applyBorder="1" applyAlignment="1">
      <alignment horizontal="center"/>
    </xf>
    <xf numFmtId="164" fontId="5" fillId="10" borderId="4" xfId="0" applyNumberFormat="1" applyFont="1" applyFill="1" applyBorder="1" applyAlignment="1">
      <alignment horizontal="center"/>
    </xf>
    <xf numFmtId="1" fontId="5" fillId="10" borderId="5" xfId="0" applyNumberFormat="1" applyFont="1" applyFill="1" applyBorder="1" applyAlignment="1">
      <alignment horizontal="center"/>
    </xf>
    <xf numFmtId="164" fontId="5" fillId="10" borderId="5" xfId="0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1" fontId="2" fillId="11" borderId="5" xfId="0" applyNumberFormat="1" applyFont="1" applyFill="1" applyBorder="1" applyAlignment="1">
      <alignment horizontal="center"/>
    </xf>
    <xf numFmtId="3" fontId="4" fillId="12" borderId="4" xfId="0" applyNumberFormat="1" applyFont="1" applyFill="1" applyBorder="1" applyAlignment="1">
      <alignment horizontal="center"/>
    </xf>
    <xf numFmtId="164" fontId="5" fillId="12" borderId="5" xfId="0" applyNumberFormat="1" applyFont="1" applyFill="1" applyBorder="1" applyAlignment="1">
      <alignment horizontal="center"/>
    </xf>
    <xf numFmtId="3" fontId="4" fillId="9" borderId="5" xfId="0" applyNumberFormat="1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164" fontId="5" fillId="12" borderId="4" xfId="0" applyNumberFormat="1" applyFont="1" applyFill="1" applyBorder="1" applyAlignment="1">
      <alignment horizontal="center"/>
    </xf>
    <xf numFmtId="1" fontId="1" fillId="9" borderId="4" xfId="0" applyNumberFormat="1" applyFont="1" applyFill="1" applyBorder="1" applyAlignment="1">
      <alignment horizontal="center"/>
    </xf>
    <xf numFmtId="1" fontId="1" fillId="9" borderId="5" xfId="0" applyNumberFormat="1" applyFont="1" applyFill="1" applyBorder="1" applyAlignment="1">
      <alignment horizontal="center"/>
    </xf>
    <xf numFmtId="1" fontId="2" fillId="13" borderId="5" xfId="0" applyNumberFormat="1" applyFont="1" applyFill="1" applyBorder="1" applyAlignment="1">
      <alignment horizontal="center"/>
    </xf>
    <xf numFmtId="1" fontId="1" fillId="14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/>
    </xf>
    <xf numFmtId="0" fontId="2" fillId="4" borderId="5" xfId="0" applyFont="1" applyFill="1" applyBorder="1" applyAlignment="1"/>
    <xf numFmtId="0" fontId="2" fillId="0" borderId="5" xfId="0" applyFont="1" applyFill="1" applyBorder="1" applyAlignment="1"/>
    <xf numFmtId="0" fontId="1" fillId="0" borderId="6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20" zoomScaleNormal="120" zoomScaleSheetLayoutView="100" zoomScalePageLayoutView="85" workbookViewId="0">
      <selection activeCell="V4" sqref="V4"/>
    </sheetView>
  </sheetViews>
  <sheetFormatPr defaultRowHeight="15"/>
  <cols>
    <col min="1" max="1" width="7.140625" style="23" customWidth="1"/>
    <col min="2" max="2" width="18.28515625" style="23" customWidth="1"/>
    <col min="3" max="6" width="8.85546875" style="23"/>
    <col min="7" max="7" width="10.28515625" style="23" customWidth="1"/>
    <col min="8" max="16" width="8.85546875" style="23"/>
    <col min="17" max="17" width="9.28515625" style="23" customWidth="1"/>
    <col min="18" max="18" width="8.85546875" style="23"/>
    <col min="19" max="19" width="10.7109375" style="23" customWidth="1"/>
    <col min="20" max="20" width="18.28515625" style="24" customWidth="1"/>
  </cols>
  <sheetData>
    <row r="1" spans="1:20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s="25" customFormat="1">
      <c r="A3" s="68" t="s">
        <v>0</v>
      </c>
      <c r="B3" s="71" t="s">
        <v>1</v>
      </c>
      <c r="C3" s="45" t="s">
        <v>2</v>
      </c>
      <c r="D3" s="45" t="s">
        <v>3</v>
      </c>
      <c r="E3" s="1" t="s">
        <v>4</v>
      </c>
      <c r="F3" s="1" t="s">
        <v>3</v>
      </c>
      <c r="G3" s="57" t="s">
        <v>5</v>
      </c>
      <c r="H3" s="57" t="s">
        <v>3</v>
      </c>
      <c r="I3" s="1" t="s">
        <v>6</v>
      </c>
      <c r="J3" s="1" t="s">
        <v>3</v>
      </c>
      <c r="K3" s="57" t="s">
        <v>7</v>
      </c>
      <c r="L3" s="57" t="s">
        <v>3</v>
      </c>
      <c r="M3" s="1" t="s">
        <v>8</v>
      </c>
      <c r="N3" s="1" t="s">
        <v>3</v>
      </c>
      <c r="O3" s="57" t="s">
        <v>9</v>
      </c>
      <c r="P3" s="57" t="s">
        <v>3</v>
      </c>
      <c r="Q3" s="1" t="s">
        <v>10</v>
      </c>
      <c r="R3" s="1" t="s">
        <v>3</v>
      </c>
      <c r="S3" s="57" t="s">
        <v>11</v>
      </c>
      <c r="T3" s="1" t="s">
        <v>12</v>
      </c>
    </row>
    <row r="4" spans="1:20" s="25" customFormat="1">
      <c r="A4" s="69"/>
      <c r="B4" s="72"/>
      <c r="C4" s="46" t="s">
        <v>13</v>
      </c>
      <c r="D4" s="46" t="s">
        <v>14</v>
      </c>
      <c r="E4" s="2"/>
      <c r="F4" s="2" t="s">
        <v>14</v>
      </c>
      <c r="G4" s="58" t="s">
        <v>15</v>
      </c>
      <c r="H4" s="58" t="s">
        <v>14</v>
      </c>
      <c r="I4" s="2" t="s">
        <v>16</v>
      </c>
      <c r="J4" s="2" t="s">
        <v>14</v>
      </c>
      <c r="K4" s="58" t="s">
        <v>17</v>
      </c>
      <c r="L4" s="58" t="s">
        <v>14</v>
      </c>
      <c r="M4" s="2" t="s">
        <v>18</v>
      </c>
      <c r="N4" s="2" t="s">
        <v>14</v>
      </c>
      <c r="O4" s="58"/>
      <c r="P4" s="58" t="s">
        <v>14</v>
      </c>
      <c r="Q4" s="2" t="s">
        <v>19</v>
      </c>
      <c r="R4" s="2" t="s">
        <v>14</v>
      </c>
      <c r="S4" s="58" t="s">
        <v>20</v>
      </c>
      <c r="T4" s="2" t="s">
        <v>21</v>
      </c>
    </row>
    <row r="5" spans="1:20" s="25" customFormat="1">
      <c r="A5" s="70"/>
      <c r="B5" s="73"/>
      <c r="C5" s="47" t="s">
        <v>22</v>
      </c>
      <c r="D5" s="47" t="s">
        <v>23</v>
      </c>
      <c r="E5" s="3" t="s">
        <v>22</v>
      </c>
      <c r="F5" s="3" t="s">
        <v>23</v>
      </c>
      <c r="G5" s="59" t="s">
        <v>22</v>
      </c>
      <c r="H5" s="59" t="s">
        <v>23</v>
      </c>
      <c r="I5" s="3" t="s">
        <v>22</v>
      </c>
      <c r="J5" s="3" t="s">
        <v>23</v>
      </c>
      <c r="K5" s="59" t="s">
        <v>22</v>
      </c>
      <c r="L5" s="59" t="s">
        <v>23</v>
      </c>
      <c r="M5" s="3" t="s">
        <v>22</v>
      </c>
      <c r="N5" s="3" t="s">
        <v>23</v>
      </c>
      <c r="O5" s="59" t="s">
        <v>22</v>
      </c>
      <c r="P5" s="59" t="s">
        <v>23</v>
      </c>
      <c r="Q5" s="3" t="s">
        <v>22</v>
      </c>
      <c r="R5" s="3" t="s">
        <v>23</v>
      </c>
      <c r="S5" s="59" t="s">
        <v>23</v>
      </c>
      <c r="T5" s="3" t="s">
        <v>24</v>
      </c>
    </row>
    <row r="6" spans="1:20">
      <c r="A6" s="3">
        <v>1</v>
      </c>
      <c r="B6" s="9" t="s">
        <v>25</v>
      </c>
      <c r="C6" s="48">
        <v>267</v>
      </c>
      <c r="D6" s="49">
        <v>7.5054815314555574</v>
      </c>
      <c r="E6" s="31">
        <v>132</v>
      </c>
      <c r="F6" s="32">
        <v>3.7105751391465676</v>
      </c>
      <c r="G6" s="48">
        <v>86</v>
      </c>
      <c r="H6" s="49">
        <v>2.4174959239894305</v>
      </c>
      <c r="I6" s="31">
        <v>0</v>
      </c>
      <c r="J6" s="33">
        <v>0</v>
      </c>
      <c r="K6" s="48">
        <v>78</v>
      </c>
      <c r="L6" s="49">
        <v>2.1926125822229716</v>
      </c>
      <c r="M6" s="31">
        <v>10</v>
      </c>
      <c r="N6" s="33">
        <v>0.28110417720807329</v>
      </c>
      <c r="O6" s="48">
        <v>403</v>
      </c>
      <c r="P6" s="60">
        <v>11.328498341485355</v>
      </c>
      <c r="Q6" s="34">
        <v>976</v>
      </c>
      <c r="R6" s="35">
        <v>27.435767695507955</v>
      </c>
      <c r="S6" s="61">
        <v>35574</v>
      </c>
      <c r="T6" s="9" t="s">
        <v>25</v>
      </c>
    </row>
    <row r="7" spans="1:20">
      <c r="A7" s="10">
        <f>A6+1</f>
        <v>2</v>
      </c>
      <c r="B7" s="11" t="s">
        <v>26</v>
      </c>
      <c r="C7" s="50">
        <v>548</v>
      </c>
      <c r="D7" s="51">
        <v>8.7537139388517939</v>
      </c>
      <c r="E7" s="36">
        <v>301</v>
      </c>
      <c r="F7" s="37">
        <v>4.8081530941503461</v>
      </c>
      <c r="G7" s="50">
        <v>182</v>
      </c>
      <c r="H7" s="51">
        <v>2.907255359253698</v>
      </c>
      <c r="I7" s="36">
        <v>5</v>
      </c>
      <c r="J7" s="38">
        <v>7.9869652726749951E-2</v>
      </c>
      <c r="K7" s="50">
        <v>75</v>
      </c>
      <c r="L7" s="51">
        <v>1.198044790901249</v>
      </c>
      <c r="M7" s="36">
        <v>19</v>
      </c>
      <c r="N7" s="38">
        <v>0.30350468036164979</v>
      </c>
      <c r="O7" s="50">
        <v>698</v>
      </c>
      <c r="P7" s="55">
        <v>11.149803520654292</v>
      </c>
      <c r="Q7" s="39">
        <v>1828</v>
      </c>
      <c r="R7" s="40">
        <v>29.20034503689978</v>
      </c>
      <c r="S7" s="62">
        <v>62602</v>
      </c>
      <c r="T7" s="11" t="s">
        <v>26</v>
      </c>
    </row>
    <row r="8" spans="1:20">
      <c r="A8" s="10">
        <f t="shared" ref="A8:A36" si="0">A7+1</f>
        <v>3</v>
      </c>
      <c r="B8" s="11" t="s">
        <v>27</v>
      </c>
      <c r="C8" s="50">
        <v>162</v>
      </c>
      <c r="D8" s="51">
        <v>5.5156446835313746</v>
      </c>
      <c r="E8" s="36">
        <v>88</v>
      </c>
      <c r="F8" s="37">
        <v>2.9961526675972898</v>
      </c>
      <c r="G8" s="50">
        <v>39</v>
      </c>
      <c r="H8" s="51">
        <v>1.3278403867760717</v>
      </c>
      <c r="I8" s="36">
        <v>1</v>
      </c>
      <c r="J8" s="38">
        <v>3.4047189404514656E-2</v>
      </c>
      <c r="K8" s="50">
        <v>26</v>
      </c>
      <c r="L8" s="51">
        <v>0.88522692451738105</v>
      </c>
      <c r="M8" s="36">
        <v>8</v>
      </c>
      <c r="N8" s="38">
        <v>0.27237751523611725</v>
      </c>
      <c r="O8" s="50">
        <v>347</v>
      </c>
      <c r="P8" s="55">
        <v>11.814374723366587</v>
      </c>
      <c r="Q8" s="39">
        <v>671</v>
      </c>
      <c r="R8" s="40">
        <v>22.845664090429334</v>
      </c>
      <c r="S8" s="62">
        <v>29371</v>
      </c>
      <c r="T8" s="11" t="s">
        <v>27</v>
      </c>
    </row>
    <row r="9" spans="1:20">
      <c r="A9" s="10">
        <f t="shared" si="0"/>
        <v>4</v>
      </c>
      <c r="B9" s="12" t="s">
        <v>28</v>
      </c>
      <c r="C9" s="50">
        <v>179</v>
      </c>
      <c r="D9" s="51">
        <v>5.8544562551103843</v>
      </c>
      <c r="E9" s="36">
        <v>130</v>
      </c>
      <c r="F9" s="37">
        <v>4.2518397383483242</v>
      </c>
      <c r="G9" s="50">
        <v>43</v>
      </c>
      <c r="H9" s="51">
        <v>1.4063777596075224</v>
      </c>
      <c r="I9" s="36">
        <v>8</v>
      </c>
      <c r="J9" s="38">
        <v>0.26165167620605068</v>
      </c>
      <c r="K9" s="50">
        <v>19</v>
      </c>
      <c r="L9" s="51">
        <v>0.6214227309893704</v>
      </c>
      <c r="M9" s="36">
        <v>4</v>
      </c>
      <c r="N9" s="38">
        <v>0.13082583810302534</v>
      </c>
      <c r="O9" s="50">
        <v>387</v>
      </c>
      <c r="P9" s="55">
        <v>12.657399836467702</v>
      </c>
      <c r="Q9" s="39">
        <v>770</v>
      </c>
      <c r="R9" s="40">
        <v>25.183973834832379</v>
      </c>
      <c r="S9" s="62">
        <v>30575</v>
      </c>
      <c r="T9" s="11" t="s">
        <v>28</v>
      </c>
    </row>
    <row r="10" spans="1:20">
      <c r="A10" s="10">
        <f t="shared" si="0"/>
        <v>5</v>
      </c>
      <c r="B10" s="12" t="s">
        <v>29</v>
      </c>
      <c r="C10" s="50">
        <v>146</v>
      </c>
      <c r="D10" s="51">
        <v>5.6670418817684274</v>
      </c>
      <c r="E10" s="36">
        <v>125</v>
      </c>
      <c r="F10" s="37">
        <v>4.8519194193222841</v>
      </c>
      <c r="G10" s="50">
        <v>60</v>
      </c>
      <c r="H10" s="51">
        <v>2.3289213212746964</v>
      </c>
      <c r="I10" s="36">
        <v>0</v>
      </c>
      <c r="J10" s="38">
        <v>0</v>
      </c>
      <c r="K10" s="50">
        <v>32</v>
      </c>
      <c r="L10" s="51">
        <v>1.2420913713465047</v>
      </c>
      <c r="M10" s="36">
        <v>4</v>
      </c>
      <c r="N10" s="38">
        <v>0.15526142141831309</v>
      </c>
      <c r="O10" s="50">
        <v>300</v>
      </c>
      <c r="P10" s="55">
        <v>11.644606606373481</v>
      </c>
      <c r="Q10" s="39">
        <v>667</v>
      </c>
      <c r="R10" s="40">
        <v>25.889842021503707</v>
      </c>
      <c r="S10" s="62">
        <v>25763</v>
      </c>
      <c r="T10" s="11" t="s">
        <v>29</v>
      </c>
    </row>
    <row r="11" spans="1:20">
      <c r="A11" s="10">
        <f t="shared" si="0"/>
        <v>6</v>
      </c>
      <c r="B11" s="13" t="s">
        <v>30</v>
      </c>
      <c r="C11" s="50">
        <v>89</v>
      </c>
      <c r="D11" s="51">
        <v>4.6135503602716295</v>
      </c>
      <c r="E11" s="36">
        <v>78</v>
      </c>
      <c r="F11" s="37">
        <v>4.0433362707998546</v>
      </c>
      <c r="G11" s="50">
        <v>30</v>
      </c>
      <c r="H11" s="51">
        <v>1.5551293349230211</v>
      </c>
      <c r="I11" s="36">
        <v>2</v>
      </c>
      <c r="J11" s="38">
        <v>0.10367528899486808</v>
      </c>
      <c r="K11" s="50">
        <v>12</v>
      </c>
      <c r="L11" s="51">
        <v>0.62205173396920843</v>
      </c>
      <c r="M11" s="36">
        <v>7</v>
      </c>
      <c r="N11" s="38">
        <v>0.36286351148203827</v>
      </c>
      <c r="O11" s="50">
        <v>250</v>
      </c>
      <c r="P11" s="55">
        <v>12.959411124358509</v>
      </c>
      <c r="Q11" s="39">
        <v>468</v>
      </c>
      <c r="R11" s="40">
        <v>24.260017624799126</v>
      </c>
      <c r="S11" s="62">
        <v>19291</v>
      </c>
      <c r="T11" s="13" t="s">
        <v>30</v>
      </c>
    </row>
    <row r="12" spans="1:20">
      <c r="A12" s="10">
        <f t="shared" si="0"/>
        <v>7</v>
      </c>
      <c r="B12" s="14" t="s">
        <v>31</v>
      </c>
      <c r="C12" s="50">
        <v>2379</v>
      </c>
      <c r="D12" s="51">
        <v>11.571461924588505</v>
      </c>
      <c r="E12" s="36">
        <v>1295</v>
      </c>
      <c r="F12" s="37">
        <v>6.2988832250282112</v>
      </c>
      <c r="G12" s="50">
        <v>637</v>
      </c>
      <c r="H12" s="51">
        <v>3.0983695863652283</v>
      </c>
      <c r="I12" s="36">
        <v>10</v>
      </c>
      <c r="J12" s="38">
        <v>4.864002490369275E-2</v>
      </c>
      <c r="K12" s="50">
        <v>268</v>
      </c>
      <c r="L12" s="51">
        <v>1.3035526674189657</v>
      </c>
      <c r="M12" s="36">
        <v>73</v>
      </c>
      <c r="N12" s="38">
        <v>0.3550721817969571</v>
      </c>
      <c r="O12" s="50">
        <v>1836</v>
      </c>
      <c r="P12" s="55">
        <v>8.9303085723179887</v>
      </c>
      <c r="Q12" s="39">
        <v>6498</v>
      </c>
      <c r="R12" s="40">
        <v>31.606288182419547</v>
      </c>
      <c r="S12" s="62">
        <v>205592</v>
      </c>
      <c r="T12" s="14" t="s">
        <v>31</v>
      </c>
    </row>
    <row r="13" spans="1:20">
      <c r="A13" s="10">
        <v>8</v>
      </c>
      <c r="B13" s="12" t="s">
        <v>32</v>
      </c>
      <c r="C13" s="50">
        <v>53</v>
      </c>
      <c r="D13" s="51">
        <v>2.6274043228237161</v>
      </c>
      <c r="E13" s="36">
        <v>68</v>
      </c>
      <c r="F13" s="37">
        <v>3.3710093198492963</v>
      </c>
      <c r="G13" s="50">
        <v>29</v>
      </c>
      <c r="H13" s="51">
        <v>1.4376363275827881</v>
      </c>
      <c r="I13" s="36">
        <v>0</v>
      </c>
      <c r="J13" s="38">
        <v>0</v>
      </c>
      <c r="K13" s="50">
        <v>16</v>
      </c>
      <c r="L13" s="51">
        <v>0.79317866349395205</v>
      </c>
      <c r="M13" s="36">
        <v>5</v>
      </c>
      <c r="N13" s="38">
        <v>0.24786833234186004</v>
      </c>
      <c r="O13" s="50">
        <v>246</v>
      </c>
      <c r="P13" s="55">
        <v>12.195121951219512</v>
      </c>
      <c r="Q13" s="39">
        <v>417</v>
      </c>
      <c r="R13" s="40">
        <v>20.672218917311124</v>
      </c>
      <c r="S13" s="62">
        <v>20172</v>
      </c>
      <c r="T13" s="11" t="s">
        <v>32</v>
      </c>
    </row>
    <row r="14" spans="1:20">
      <c r="A14" s="10">
        <f t="shared" si="0"/>
        <v>9</v>
      </c>
      <c r="B14" s="11" t="s">
        <v>33</v>
      </c>
      <c r="C14" s="50">
        <v>358</v>
      </c>
      <c r="D14" s="51">
        <v>6.8038846760552669</v>
      </c>
      <c r="E14" s="36">
        <v>259</v>
      </c>
      <c r="F14" s="37">
        <v>4.9223634946880281</v>
      </c>
      <c r="G14" s="50">
        <v>103</v>
      </c>
      <c r="H14" s="51">
        <v>1.9575422392002586</v>
      </c>
      <c r="I14" s="36">
        <v>5</v>
      </c>
      <c r="J14" s="38">
        <v>9.5026322291274681E-2</v>
      </c>
      <c r="K14" s="50">
        <v>54</v>
      </c>
      <c r="L14" s="51">
        <v>1.0262842807457666</v>
      </c>
      <c r="M14" s="36">
        <v>20</v>
      </c>
      <c r="N14" s="38">
        <v>0.38010528916509873</v>
      </c>
      <c r="O14" s="50">
        <v>552</v>
      </c>
      <c r="P14" s="55">
        <v>10.490905980956725</v>
      </c>
      <c r="Q14" s="39">
        <v>1351</v>
      </c>
      <c r="R14" s="40">
        <v>25.67611228310242</v>
      </c>
      <c r="S14" s="62">
        <v>52617</v>
      </c>
      <c r="T14" s="11" t="s">
        <v>33</v>
      </c>
    </row>
    <row r="15" spans="1:20">
      <c r="A15" s="10">
        <f t="shared" si="0"/>
        <v>10</v>
      </c>
      <c r="B15" s="11" t="s">
        <v>34</v>
      </c>
      <c r="C15" s="50">
        <v>55</v>
      </c>
      <c r="D15" s="51">
        <v>4.1831457255856401</v>
      </c>
      <c r="E15" s="36">
        <v>53</v>
      </c>
      <c r="F15" s="37">
        <v>4.0310313355643448</v>
      </c>
      <c r="G15" s="50">
        <v>28</v>
      </c>
      <c r="H15" s="51">
        <v>2.1296014602981441</v>
      </c>
      <c r="I15" s="36">
        <v>1</v>
      </c>
      <c r="J15" s="38">
        <v>7.6057195010648004E-2</v>
      </c>
      <c r="K15" s="50">
        <v>3</v>
      </c>
      <c r="L15" s="51">
        <v>0.22817158503194401</v>
      </c>
      <c r="M15" s="36">
        <v>4</v>
      </c>
      <c r="N15" s="38">
        <v>0.30422878004259202</v>
      </c>
      <c r="O15" s="50">
        <v>176</v>
      </c>
      <c r="P15" s="55">
        <v>13.386066321874049</v>
      </c>
      <c r="Q15" s="39">
        <v>320</v>
      </c>
      <c r="R15" s="40">
        <v>24.338302403407361</v>
      </c>
      <c r="S15" s="62">
        <v>13148</v>
      </c>
      <c r="T15" s="11" t="s">
        <v>34</v>
      </c>
    </row>
    <row r="16" spans="1:20">
      <c r="A16" s="10">
        <f t="shared" si="0"/>
        <v>11</v>
      </c>
      <c r="B16" s="11" t="s">
        <v>35</v>
      </c>
      <c r="C16" s="50">
        <v>232</v>
      </c>
      <c r="D16" s="51">
        <v>6.5634990239624296</v>
      </c>
      <c r="E16" s="36">
        <v>151</v>
      </c>
      <c r="F16" s="37">
        <v>4.2719325543893403</v>
      </c>
      <c r="G16" s="50">
        <v>94</v>
      </c>
      <c r="H16" s="51">
        <v>2.6593487424675359</v>
      </c>
      <c r="I16" s="36">
        <v>2</v>
      </c>
      <c r="J16" s="38">
        <v>5.6581888137607152E-2</v>
      </c>
      <c r="K16" s="50">
        <v>48</v>
      </c>
      <c r="L16" s="51">
        <v>1.3579653153025717</v>
      </c>
      <c r="M16" s="36">
        <v>12</v>
      </c>
      <c r="N16" s="38">
        <v>0.33949132882564292</v>
      </c>
      <c r="O16" s="50">
        <v>372</v>
      </c>
      <c r="P16" s="55">
        <v>10.524231193594931</v>
      </c>
      <c r="Q16" s="39">
        <v>911</v>
      </c>
      <c r="R16" s="40">
        <v>25.773050046680059</v>
      </c>
      <c r="S16" s="62">
        <v>35347</v>
      </c>
      <c r="T16" s="11" t="s">
        <v>35</v>
      </c>
    </row>
    <row r="17" spans="1:20">
      <c r="A17" s="10">
        <f t="shared" si="0"/>
        <v>12</v>
      </c>
      <c r="B17" s="11" t="s">
        <v>36</v>
      </c>
      <c r="C17" s="50">
        <v>250</v>
      </c>
      <c r="D17" s="51">
        <v>7.4537865235539655</v>
      </c>
      <c r="E17" s="36">
        <v>204</v>
      </c>
      <c r="F17" s="37">
        <v>6.0822898032200357</v>
      </c>
      <c r="G17" s="50">
        <v>50</v>
      </c>
      <c r="H17" s="51">
        <v>1.4907573047107932</v>
      </c>
      <c r="I17" s="36">
        <v>4</v>
      </c>
      <c r="J17" s="38">
        <v>0.11926058437686345</v>
      </c>
      <c r="K17" s="50">
        <v>18</v>
      </c>
      <c r="L17" s="51">
        <v>0.53667262969588547</v>
      </c>
      <c r="M17" s="36">
        <v>5</v>
      </c>
      <c r="N17" s="38">
        <v>0.1490757304710793</v>
      </c>
      <c r="O17" s="50">
        <v>303</v>
      </c>
      <c r="P17" s="55">
        <v>9.0339892665474064</v>
      </c>
      <c r="Q17" s="39">
        <v>834</v>
      </c>
      <c r="R17" s="40">
        <v>24.865831842576029</v>
      </c>
      <c r="S17" s="62">
        <v>33540</v>
      </c>
      <c r="T17" s="11" t="s">
        <v>36</v>
      </c>
    </row>
    <row r="18" spans="1:20">
      <c r="A18" s="10">
        <f t="shared" si="0"/>
        <v>13</v>
      </c>
      <c r="B18" s="11" t="s">
        <v>37</v>
      </c>
      <c r="C18" s="50">
        <v>928</v>
      </c>
      <c r="D18" s="51">
        <v>8.6716815399710327</v>
      </c>
      <c r="E18" s="36">
        <v>585</v>
      </c>
      <c r="F18" s="37">
        <v>5.4665233845722563</v>
      </c>
      <c r="G18" s="50">
        <v>394</v>
      </c>
      <c r="H18" s="51">
        <v>3.6817268607204601</v>
      </c>
      <c r="I18" s="36">
        <v>11</v>
      </c>
      <c r="J18" s="38">
        <v>0.10278932859879455</v>
      </c>
      <c r="K18" s="50">
        <v>159</v>
      </c>
      <c r="L18" s="51">
        <v>1.4857730224734851</v>
      </c>
      <c r="M18" s="36">
        <v>36</v>
      </c>
      <c r="N18" s="38">
        <v>0.33640143905060038</v>
      </c>
      <c r="O18" s="50">
        <v>1202</v>
      </c>
      <c r="P18" s="55">
        <v>11.232070270522824</v>
      </c>
      <c r="Q18" s="39">
        <v>3315</v>
      </c>
      <c r="R18" s="40">
        <v>30.976965845909451</v>
      </c>
      <c r="S18" s="62">
        <v>107015</v>
      </c>
      <c r="T18" s="11" t="s">
        <v>37</v>
      </c>
    </row>
    <row r="19" spans="1:20">
      <c r="A19" s="10">
        <f t="shared" si="0"/>
        <v>14</v>
      </c>
      <c r="B19" s="12" t="s">
        <v>38</v>
      </c>
      <c r="C19" s="50">
        <v>322</v>
      </c>
      <c r="D19" s="51">
        <v>7.3960079932011853</v>
      </c>
      <c r="E19" s="36">
        <v>164</v>
      </c>
      <c r="F19" s="37">
        <v>3.7669109033695478</v>
      </c>
      <c r="G19" s="50">
        <v>103</v>
      </c>
      <c r="H19" s="51">
        <v>2.3658037990674599</v>
      </c>
      <c r="I19" s="36">
        <v>1</v>
      </c>
      <c r="J19" s="38">
        <v>2.2968968922985049E-2</v>
      </c>
      <c r="K19" s="50">
        <v>40</v>
      </c>
      <c r="L19" s="51">
        <v>0.9187587569194019</v>
      </c>
      <c r="M19" s="36">
        <v>8</v>
      </c>
      <c r="N19" s="38">
        <v>0.18375175138388039</v>
      </c>
      <c r="O19" s="50">
        <v>525</v>
      </c>
      <c r="P19" s="55">
        <v>12.058708684567149</v>
      </c>
      <c r="Q19" s="39">
        <v>1163</v>
      </c>
      <c r="R19" s="40">
        <v>26.712910857431613</v>
      </c>
      <c r="S19" s="62">
        <v>43537</v>
      </c>
      <c r="T19" s="11" t="s">
        <v>38</v>
      </c>
    </row>
    <row r="20" spans="1:20">
      <c r="A20" s="10">
        <f t="shared" si="0"/>
        <v>15</v>
      </c>
      <c r="B20" s="11" t="s">
        <v>39</v>
      </c>
      <c r="C20" s="50">
        <v>74</v>
      </c>
      <c r="D20" s="51">
        <v>4.4965668104757848</v>
      </c>
      <c r="E20" s="36">
        <v>44</v>
      </c>
      <c r="F20" s="37">
        <v>2.6736343197423587</v>
      </c>
      <c r="G20" s="50">
        <v>37</v>
      </c>
      <c r="H20" s="51">
        <v>2.2482834052378924</v>
      </c>
      <c r="I20" s="36">
        <v>0</v>
      </c>
      <c r="J20" s="38">
        <v>0</v>
      </c>
      <c r="K20" s="50">
        <v>27</v>
      </c>
      <c r="L20" s="51">
        <v>1.6406392416600839</v>
      </c>
      <c r="M20" s="36">
        <v>7</v>
      </c>
      <c r="N20" s="38">
        <v>0.42535091450446622</v>
      </c>
      <c r="O20" s="50">
        <v>193</v>
      </c>
      <c r="P20" s="55">
        <v>11.727532357051709</v>
      </c>
      <c r="Q20" s="39">
        <v>382</v>
      </c>
      <c r="R20" s="40">
        <v>23.212007048672298</v>
      </c>
      <c r="S20" s="62">
        <v>16457</v>
      </c>
      <c r="T20" s="11" t="s">
        <v>39</v>
      </c>
    </row>
    <row r="21" spans="1:20">
      <c r="A21" s="10">
        <f t="shared" si="0"/>
        <v>16</v>
      </c>
      <c r="B21" s="11" t="s">
        <v>40</v>
      </c>
      <c r="C21" s="50">
        <v>301</v>
      </c>
      <c r="D21" s="51">
        <v>6.2442950792465357</v>
      </c>
      <c r="E21" s="36">
        <v>155</v>
      </c>
      <c r="F21" s="37">
        <v>3.2155007883163225</v>
      </c>
      <c r="G21" s="50">
        <v>114</v>
      </c>
      <c r="H21" s="51">
        <v>2.3649489668907147</v>
      </c>
      <c r="I21" s="36">
        <v>5</v>
      </c>
      <c r="J21" s="38">
        <v>0.10372583188117168</v>
      </c>
      <c r="K21" s="50">
        <v>46</v>
      </c>
      <c r="L21" s="51">
        <v>0.95427765330677961</v>
      </c>
      <c r="M21" s="36">
        <v>12</v>
      </c>
      <c r="N21" s="38">
        <v>0.24894199651481205</v>
      </c>
      <c r="O21" s="50">
        <v>443</v>
      </c>
      <c r="P21" s="55">
        <v>9.1901087046718111</v>
      </c>
      <c r="Q21" s="39">
        <v>1076</v>
      </c>
      <c r="R21" s="40">
        <v>22.321799020828148</v>
      </c>
      <c r="S21" s="62">
        <v>48204</v>
      </c>
      <c r="T21" s="11" t="s">
        <v>40</v>
      </c>
    </row>
    <row r="22" spans="1:20">
      <c r="A22" s="10">
        <f t="shared" si="0"/>
        <v>17</v>
      </c>
      <c r="B22" s="12" t="s">
        <v>41</v>
      </c>
      <c r="C22" s="50">
        <v>111</v>
      </c>
      <c r="D22" s="51">
        <v>4.86564678034454</v>
      </c>
      <c r="E22" s="36">
        <v>77</v>
      </c>
      <c r="F22" s="37">
        <v>3.3752684872660326</v>
      </c>
      <c r="G22" s="50">
        <v>31</v>
      </c>
      <c r="H22" s="51">
        <v>1.358874326042169</v>
      </c>
      <c r="I22" s="36">
        <v>0</v>
      </c>
      <c r="J22" s="38">
        <v>0</v>
      </c>
      <c r="K22" s="50">
        <v>19</v>
      </c>
      <c r="L22" s="51">
        <v>0.83285845789681323</v>
      </c>
      <c r="M22" s="36">
        <v>1</v>
      </c>
      <c r="N22" s="38">
        <v>4.3834655678779644E-2</v>
      </c>
      <c r="O22" s="50">
        <v>288</v>
      </c>
      <c r="P22" s="55">
        <v>12.624380835488537</v>
      </c>
      <c r="Q22" s="39">
        <v>527</v>
      </c>
      <c r="R22" s="40">
        <v>23.100863542716869</v>
      </c>
      <c r="S22" s="62">
        <v>22813</v>
      </c>
      <c r="T22" s="11" t="s">
        <v>41</v>
      </c>
    </row>
    <row r="23" spans="1:20">
      <c r="A23" s="10">
        <f t="shared" si="0"/>
        <v>18</v>
      </c>
      <c r="B23" s="12" t="s">
        <v>42</v>
      </c>
      <c r="C23" s="50">
        <v>836</v>
      </c>
      <c r="D23" s="51">
        <v>9.7668115332492178</v>
      </c>
      <c r="E23" s="36">
        <v>492</v>
      </c>
      <c r="F23" s="37">
        <v>5.7479321463619799</v>
      </c>
      <c r="G23" s="50">
        <v>287</v>
      </c>
      <c r="H23" s="51">
        <v>3.3529604187111546</v>
      </c>
      <c r="I23" s="36">
        <v>8</v>
      </c>
      <c r="J23" s="38">
        <v>9.3462311322959013E-2</v>
      </c>
      <c r="K23" s="50">
        <v>107</v>
      </c>
      <c r="L23" s="51">
        <v>1.2500584139445767</v>
      </c>
      <c r="M23" s="36">
        <v>25</v>
      </c>
      <c r="N23" s="38">
        <v>0.29206972288424693</v>
      </c>
      <c r="O23" s="50">
        <v>708</v>
      </c>
      <c r="P23" s="55">
        <v>8.2714145520818736</v>
      </c>
      <c r="Q23" s="39">
        <v>2463</v>
      </c>
      <c r="R23" s="40">
        <v>28.774709098556006</v>
      </c>
      <c r="S23" s="62">
        <v>85596</v>
      </c>
      <c r="T23" s="11" t="s">
        <v>42</v>
      </c>
    </row>
    <row r="24" spans="1:20">
      <c r="A24" s="10">
        <f t="shared" si="0"/>
        <v>19</v>
      </c>
      <c r="B24" s="11" t="s">
        <v>43</v>
      </c>
      <c r="C24" s="50">
        <v>368</v>
      </c>
      <c r="D24" s="51">
        <v>6.6058734831622026</v>
      </c>
      <c r="E24" s="36">
        <v>251</v>
      </c>
      <c r="F24" s="37">
        <v>4.5056365333524804</v>
      </c>
      <c r="G24" s="50">
        <v>165</v>
      </c>
      <c r="H24" s="51">
        <v>2.9618726215265312</v>
      </c>
      <c r="I24" s="36">
        <v>1</v>
      </c>
      <c r="J24" s="38">
        <v>1.7950743160766856E-2</v>
      </c>
      <c r="K24" s="50">
        <v>61</v>
      </c>
      <c r="L24" s="51">
        <v>1.0949953328067781</v>
      </c>
      <c r="M24" s="36">
        <v>17</v>
      </c>
      <c r="N24" s="38">
        <v>0.30516263373303654</v>
      </c>
      <c r="O24" s="50">
        <v>631</v>
      </c>
      <c r="P24" s="55">
        <v>11.326918934443885</v>
      </c>
      <c r="Q24" s="39">
        <v>1494</v>
      </c>
      <c r="R24" s="40">
        <v>26.818410282185681</v>
      </c>
      <c r="S24" s="62">
        <v>55708</v>
      </c>
      <c r="T24" s="11" t="s">
        <v>43</v>
      </c>
    </row>
    <row r="25" spans="1:20">
      <c r="A25" s="10">
        <f t="shared" si="0"/>
        <v>20</v>
      </c>
      <c r="B25" s="11" t="s">
        <v>44</v>
      </c>
      <c r="C25" s="50">
        <v>1104</v>
      </c>
      <c r="D25" s="51">
        <v>6.6794528172891345</v>
      </c>
      <c r="E25" s="36">
        <v>806</v>
      </c>
      <c r="F25" s="37">
        <v>4.8764845749411618</v>
      </c>
      <c r="G25" s="50">
        <v>492</v>
      </c>
      <c r="H25" s="51">
        <v>2.9767126685745056</v>
      </c>
      <c r="I25" s="36">
        <v>13</v>
      </c>
      <c r="J25" s="38">
        <v>7.8652977015180023E-2</v>
      </c>
      <c r="K25" s="50">
        <v>208</v>
      </c>
      <c r="L25" s="51">
        <v>1.2584476322428804</v>
      </c>
      <c r="M25" s="36">
        <v>62</v>
      </c>
      <c r="N25" s="38">
        <v>0.37511419807239704</v>
      </c>
      <c r="O25" s="50">
        <v>1917</v>
      </c>
      <c r="P25" s="55">
        <v>11.59828899523847</v>
      </c>
      <c r="Q25" s="39">
        <v>4602</v>
      </c>
      <c r="R25" s="40">
        <v>27.843153863373729</v>
      </c>
      <c r="S25" s="62">
        <v>165283</v>
      </c>
      <c r="T25" s="11" t="s">
        <v>44</v>
      </c>
    </row>
    <row r="26" spans="1:20">
      <c r="A26" s="10">
        <f t="shared" si="0"/>
        <v>21</v>
      </c>
      <c r="B26" s="11" t="s">
        <v>45</v>
      </c>
      <c r="C26" s="50">
        <v>60</v>
      </c>
      <c r="D26" s="51">
        <v>4.2716787697565151</v>
      </c>
      <c r="E26" s="36">
        <v>44</v>
      </c>
      <c r="F26" s="37">
        <v>3.1325644311547771</v>
      </c>
      <c r="G26" s="50">
        <v>28</v>
      </c>
      <c r="H26" s="51">
        <v>1.9934500925530403</v>
      </c>
      <c r="I26" s="36">
        <v>1</v>
      </c>
      <c r="J26" s="38">
        <v>7.119464616260858E-2</v>
      </c>
      <c r="K26" s="50">
        <v>5</v>
      </c>
      <c r="L26" s="51">
        <v>0.35597323081304288</v>
      </c>
      <c r="M26" s="36">
        <v>1</v>
      </c>
      <c r="N26" s="38">
        <v>7.119464616260858E-2</v>
      </c>
      <c r="O26" s="50">
        <v>199</v>
      </c>
      <c r="P26" s="55">
        <v>14.167734586359106</v>
      </c>
      <c r="Q26" s="39">
        <v>338</v>
      </c>
      <c r="R26" s="40">
        <v>24.063790402961697</v>
      </c>
      <c r="S26" s="62">
        <v>14046</v>
      </c>
      <c r="T26" s="11" t="s">
        <v>45</v>
      </c>
    </row>
    <row r="27" spans="1:20">
      <c r="A27" s="10">
        <f t="shared" si="0"/>
        <v>22</v>
      </c>
      <c r="B27" s="11" t="s">
        <v>46</v>
      </c>
      <c r="C27" s="50">
        <v>69</v>
      </c>
      <c r="D27" s="51">
        <v>4.4726777727361116</v>
      </c>
      <c r="E27" s="36">
        <v>40</v>
      </c>
      <c r="F27" s="37">
        <v>2.5928566798470212</v>
      </c>
      <c r="G27" s="50">
        <v>32</v>
      </c>
      <c r="H27" s="51">
        <v>2.0742853438776172</v>
      </c>
      <c r="I27" s="36">
        <v>0</v>
      </c>
      <c r="J27" s="38">
        <v>0</v>
      </c>
      <c r="K27" s="50">
        <v>11</v>
      </c>
      <c r="L27" s="51">
        <v>0.7130355869579309</v>
      </c>
      <c r="M27" s="36">
        <v>8</v>
      </c>
      <c r="N27" s="38">
        <v>0.5185713359694043</v>
      </c>
      <c r="O27" s="50">
        <v>210</v>
      </c>
      <c r="P27" s="55">
        <v>13.612497569196863</v>
      </c>
      <c r="Q27" s="39">
        <v>370</v>
      </c>
      <c r="R27" s="40">
        <v>23.983924288584948</v>
      </c>
      <c r="S27" s="62">
        <v>15427</v>
      </c>
      <c r="T27" s="11" t="s">
        <v>46</v>
      </c>
    </row>
    <row r="28" spans="1:20">
      <c r="A28" s="10">
        <f t="shared" si="0"/>
        <v>23</v>
      </c>
      <c r="B28" s="11" t="s">
        <v>47</v>
      </c>
      <c r="C28" s="50">
        <v>395</v>
      </c>
      <c r="D28" s="51">
        <v>7.7278240795085491</v>
      </c>
      <c r="E28" s="36">
        <v>272</v>
      </c>
      <c r="F28" s="37">
        <v>5.3214383534843677</v>
      </c>
      <c r="G28" s="50">
        <v>83</v>
      </c>
      <c r="H28" s="51">
        <v>1.62382126227648</v>
      </c>
      <c r="I28" s="36">
        <v>2</v>
      </c>
      <c r="J28" s="38">
        <v>3.9128223187385056E-2</v>
      </c>
      <c r="K28" s="50">
        <v>35</v>
      </c>
      <c r="L28" s="51">
        <v>0.68474390577923849</v>
      </c>
      <c r="M28" s="36">
        <v>12</v>
      </c>
      <c r="N28" s="38">
        <v>0.23476933912431036</v>
      </c>
      <c r="O28" s="50">
        <v>537</v>
      </c>
      <c r="P28" s="55">
        <v>10.505927925812887</v>
      </c>
      <c r="Q28" s="39">
        <v>1336</v>
      </c>
      <c r="R28" s="40">
        <v>26.13765308917322</v>
      </c>
      <c r="S28" s="62">
        <v>51114</v>
      </c>
      <c r="T28" s="11" t="s">
        <v>47</v>
      </c>
    </row>
    <row r="29" spans="1:20">
      <c r="A29" s="10">
        <f t="shared" si="0"/>
        <v>24</v>
      </c>
      <c r="B29" s="11" t="s">
        <v>48</v>
      </c>
      <c r="C29" s="50">
        <v>213</v>
      </c>
      <c r="D29" s="51">
        <v>5.1563861721700395</v>
      </c>
      <c r="E29" s="36">
        <v>95</v>
      </c>
      <c r="F29" s="37">
        <v>2.2997966495594073</v>
      </c>
      <c r="G29" s="50">
        <v>77</v>
      </c>
      <c r="H29" s="51">
        <v>1.8640457054323618</v>
      </c>
      <c r="I29" s="36">
        <v>2</v>
      </c>
      <c r="J29" s="38">
        <v>4.8416771569671731E-2</v>
      </c>
      <c r="K29" s="50">
        <v>52</v>
      </c>
      <c r="L29" s="51">
        <v>1.2588360608114653</v>
      </c>
      <c r="M29" s="36">
        <v>16</v>
      </c>
      <c r="N29" s="38">
        <v>0.38733417255737385</v>
      </c>
      <c r="O29" s="50">
        <v>356</v>
      </c>
      <c r="P29" s="55">
        <v>8.6181853394015686</v>
      </c>
      <c r="Q29" s="39">
        <v>811</v>
      </c>
      <c r="R29" s="40">
        <v>19.633000871501888</v>
      </c>
      <c r="S29" s="62">
        <v>41308</v>
      </c>
      <c r="T29" s="11" t="s">
        <v>48</v>
      </c>
    </row>
    <row r="30" spans="1:20">
      <c r="A30" s="10">
        <f t="shared" si="0"/>
        <v>25</v>
      </c>
      <c r="B30" s="12" t="s">
        <v>49</v>
      </c>
      <c r="C30" s="50">
        <v>671</v>
      </c>
      <c r="D30" s="51">
        <v>8.0150027473183769</v>
      </c>
      <c r="E30" s="36">
        <v>443</v>
      </c>
      <c r="F30" s="37">
        <v>5.2915740939821783</v>
      </c>
      <c r="G30" s="50">
        <v>269</v>
      </c>
      <c r="H30" s="51">
        <v>3.2131680164361307</v>
      </c>
      <c r="I30" s="36">
        <v>5</v>
      </c>
      <c r="J30" s="38">
        <v>5.9724312573162283E-2</v>
      </c>
      <c r="K30" s="50">
        <v>78</v>
      </c>
      <c r="L30" s="51">
        <v>0.93169927614133163</v>
      </c>
      <c r="M30" s="36">
        <v>25</v>
      </c>
      <c r="N30" s="38">
        <v>0.29862156286581143</v>
      </c>
      <c r="O30" s="50">
        <v>1011</v>
      </c>
      <c r="P30" s="55">
        <v>12.076256002293414</v>
      </c>
      <c r="Q30" s="39">
        <v>2502</v>
      </c>
      <c r="R30" s="40">
        <v>29.886046011610407</v>
      </c>
      <c r="S30" s="62">
        <v>83718</v>
      </c>
      <c r="T30" s="11" t="s">
        <v>49</v>
      </c>
    </row>
    <row r="31" spans="1:20">
      <c r="A31" s="10">
        <f t="shared" si="0"/>
        <v>26</v>
      </c>
      <c r="B31" s="12" t="s">
        <v>50</v>
      </c>
      <c r="C31" s="50">
        <v>281</v>
      </c>
      <c r="D31" s="51">
        <v>6.5310865775711795</v>
      </c>
      <c r="E31" s="36">
        <v>200</v>
      </c>
      <c r="F31" s="37">
        <v>4.6484601975595581</v>
      </c>
      <c r="G31" s="50">
        <v>79</v>
      </c>
      <c r="H31" s="51">
        <v>1.8361417780360254</v>
      </c>
      <c r="I31" s="36">
        <v>0</v>
      </c>
      <c r="J31" s="38">
        <v>0</v>
      </c>
      <c r="K31" s="50">
        <v>38</v>
      </c>
      <c r="L31" s="51">
        <v>0.88320743753631614</v>
      </c>
      <c r="M31" s="36">
        <v>12</v>
      </c>
      <c r="N31" s="38">
        <v>0.27890761185357349</v>
      </c>
      <c r="O31" s="50">
        <v>511</v>
      </c>
      <c r="P31" s="55">
        <v>11.876815804764671</v>
      </c>
      <c r="Q31" s="39">
        <v>1121</v>
      </c>
      <c r="R31" s="40">
        <v>26.054619407321322</v>
      </c>
      <c r="S31" s="62">
        <v>43025</v>
      </c>
      <c r="T31" s="11" t="s">
        <v>50</v>
      </c>
    </row>
    <row r="32" spans="1:20">
      <c r="A32" s="10">
        <f t="shared" si="0"/>
        <v>27</v>
      </c>
      <c r="B32" s="11" t="s">
        <v>73</v>
      </c>
      <c r="C32" s="50">
        <v>220</v>
      </c>
      <c r="D32" s="51">
        <v>7.2645621450270763</v>
      </c>
      <c r="E32" s="36">
        <v>165</v>
      </c>
      <c r="F32" s="37">
        <v>5.4484216087703077</v>
      </c>
      <c r="G32" s="50">
        <v>92</v>
      </c>
      <c r="H32" s="51">
        <v>3.0379078061022322</v>
      </c>
      <c r="I32" s="36">
        <v>2</v>
      </c>
      <c r="J32" s="38">
        <v>6.6041474045700696E-2</v>
      </c>
      <c r="K32" s="50">
        <v>56</v>
      </c>
      <c r="L32" s="51">
        <v>1.8491612732796197</v>
      </c>
      <c r="M32" s="36">
        <v>13</v>
      </c>
      <c r="N32" s="38">
        <v>0.42926958129705456</v>
      </c>
      <c r="O32" s="50">
        <v>281</v>
      </c>
      <c r="P32" s="55">
        <v>9.278827103420948</v>
      </c>
      <c r="Q32" s="39">
        <v>829</v>
      </c>
      <c r="R32" s="40">
        <v>27.374190991942939</v>
      </c>
      <c r="S32" s="62">
        <v>30284</v>
      </c>
      <c r="T32" s="11" t="s">
        <v>51</v>
      </c>
    </row>
    <row r="33" spans="1:20">
      <c r="A33" s="10">
        <f t="shared" si="0"/>
        <v>28</v>
      </c>
      <c r="B33" s="11" t="s">
        <v>52</v>
      </c>
      <c r="C33" s="50">
        <v>170</v>
      </c>
      <c r="D33" s="51">
        <v>5.9227258474723889</v>
      </c>
      <c r="E33" s="36">
        <v>99</v>
      </c>
      <c r="F33" s="37">
        <v>3.4491168170574502</v>
      </c>
      <c r="G33" s="50">
        <v>75</v>
      </c>
      <c r="H33" s="51">
        <v>2.6129672856495838</v>
      </c>
      <c r="I33" s="36">
        <v>2</v>
      </c>
      <c r="J33" s="38">
        <v>6.9679127617322242E-2</v>
      </c>
      <c r="K33" s="50">
        <v>40</v>
      </c>
      <c r="L33" s="51">
        <v>1.3935825523464447</v>
      </c>
      <c r="M33" s="36">
        <v>6</v>
      </c>
      <c r="N33" s="38">
        <v>0.20903738285196671</v>
      </c>
      <c r="O33" s="50">
        <v>336</v>
      </c>
      <c r="P33" s="55">
        <v>11.706093439710136</v>
      </c>
      <c r="Q33" s="39">
        <v>728</v>
      </c>
      <c r="R33" s="40">
        <v>25.363202452705291</v>
      </c>
      <c r="S33" s="62">
        <v>28703</v>
      </c>
      <c r="T33" s="11" t="s">
        <v>52</v>
      </c>
    </row>
    <row r="34" spans="1:20">
      <c r="A34" s="10">
        <f t="shared" si="0"/>
        <v>29</v>
      </c>
      <c r="B34" s="11" t="s">
        <v>53</v>
      </c>
      <c r="C34" s="50">
        <v>134</v>
      </c>
      <c r="D34" s="51">
        <v>6.6244809175400432</v>
      </c>
      <c r="E34" s="36">
        <v>111</v>
      </c>
      <c r="F34" s="37">
        <v>5.4874431481115291</v>
      </c>
      <c r="G34" s="50">
        <v>42</v>
      </c>
      <c r="H34" s="51">
        <v>2.0763298398259837</v>
      </c>
      <c r="I34" s="36">
        <v>0</v>
      </c>
      <c r="J34" s="38">
        <v>0</v>
      </c>
      <c r="K34" s="50">
        <v>19</v>
      </c>
      <c r="L34" s="51">
        <v>0.93929207039746887</v>
      </c>
      <c r="M34" s="36">
        <v>5</v>
      </c>
      <c r="N34" s="38">
        <v>0.24718212378880758</v>
      </c>
      <c r="O34" s="50">
        <v>283</v>
      </c>
      <c r="P34" s="55">
        <v>13.99050820644651</v>
      </c>
      <c r="Q34" s="39">
        <v>594</v>
      </c>
      <c r="R34" s="40">
        <v>29.36523630611034</v>
      </c>
      <c r="S34" s="62">
        <v>20228</v>
      </c>
      <c r="T34" s="11" t="s">
        <v>53</v>
      </c>
    </row>
    <row r="35" spans="1:20">
      <c r="A35" s="10">
        <f t="shared" si="0"/>
        <v>30</v>
      </c>
      <c r="B35" s="11" t="s">
        <v>54</v>
      </c>
      <c r="C35" s="50">
        <v>2668</v>
      </c>
      <c r="D35" s="51">
        <v>9.710787418197171</v>
      </c>
      <c r="E35" s="36">
        <v>1601</v>
      </c>
      <c r="F35" s="37">
        <v>5.8272003960021257</v>
      </c>
      <c r="G35" s="50">
        <v>992</v>
      </c>
      <c r="H35" s="51">
        <v>3.610607615761467</v>
      </c>
      <c r="I35" s="36">
        <v>30</v>
      </c>
      <c r="J35" s="38">
        <v>0.10919176257343147</v>
      </c>
      <c r="K35" s="50">
        <v>325</v>
      </c>
      <c r="L35" s="51">
        <v>1.1829107612121741</v>
      </c>
      <c r="M35" s="36">
        <v>91</v>
      </c>
      <c r="N35" s="38">
        <v>0.33121501313940876</v>
      </c>
      <c r="O35" s="50">
        <v>2112</v>
      </c>
      <c r="P35" s="55">
        <v>7.6871000851695754</v>
      </c>
      <c r="Q35" s="39">
        <v>7819</v>
      </c>
      <c r="R35" s="40">
        <v>28.459013052055351</v>
      </c>
      <c r="S35" s="62">
        <v>274746</v>
      </c>
      <c r="T35" s="11" t="s">
        <v>54</v>
      </c>
    </row>
    <row r="36" spans="1:20">
      <c r="A36" s="10">
        <f t="shared" si="0"/>
        <v>31</v>
      </c>
      <c r="B36" s="12" t="s">
        <v>55</v>
      </c>
      <c r="C36" s="50">
        <v>58</v>
      </c>
      <c r="D36" s="51">
        <v>4.3328851038398328</v>
      </c>
      <c r="E36" s="36">
        <v>72</v>
      </c>
      <c r="F36" s="37">
        <v>5.3787539220080678</v>
      </c>
      <c r="G36" s="50">
        <v>25</v>
      </c>
      <c r="H36" s="51">
        <v>1.8676228895861349</v>
      </c>
      <c r="I36" s="36">
        <v>0</v>
      </c>
      <c r="J36" s="38">
        <v>0</v>
      </c>
      <c r="K36" s="50">
        <v>18</v>
      </c>
      <c r="L36" s="51">
        <v>1.3446884805020169</v>
      </c>
      <c r="M36" s="36">
        <v>6</v>
      </c>
      <c r="N36" s="38">
        <v>0.44822949350067237</v>
      </c>
      <c r="O36" s="50">
        <v>180</v>
      </c>
      <c r="P36" s="55">
        <v>13.44688480502017</v>
      </c>
      <c r="Q36" s="39">
        <v>359</v>
      </c>
      <c r="R36" s="40">
        <v>26.819064694456895</v>
      </c>
      <c r="S36" s="62">
        <v>13386</v>
      </c>
      <c r="T36" s="11" t="s">
        <v>55</v>
      </c>
    </row>
    <row r="37" spans="1:20">
      <c r="A37" s="15">
        <v>32</v>
      </c>
      <c r="B37" s="16" t="s">
        <v>56</v>
      </c>
      <c r="C37" s="50">
        <v>387</v>
      </c>
      <c r="D37" s="51">
        <v>6.7107111272954274</v>
      </c>
      <c r="E37" s="36">
        <v>254</v>
      </c>
      <c r="F37" s="37">
        <v>4.404446062876068</v>
      </c>
      <c r="G37" s="50">
        <v>145</v>
      </c>
      <c r="H37" s="51">
        <v>2.5143491303820076</v>
      </c>
      <c r="I37" s="36">
        <v>5</v>
      </c>
      <c r="J37" s="38">
        <v>8.6701694151103709E-2</v>
      </c>
      <c r="K37" s="50">
        <v>61</v>
      </c>
      <c r="L37" s="51">
        <v>1.0577606686434653</v>
      </c>
      <c r="M37" s="36">
        <v>11</v>
      </c>
      <c r="N37" s="38">
        <v>0.19074372713242815</v>
      </c>
      <c r="O37" s="50">
        <v>619</v>
      </c>
      <c r="P37" s="55">
        <v>10.73366973590664</v>
      </c>
      <c r="Q37" s="39">
        <v>1482</v>
      </c>
      <c r="R37" s="40">
        <v>25.698382146387139</v>
      </c>
      <c r="S37" s="62">
        <v>57669</v>
      </c>
      <c r="T37" s="17" t="s">
        <v>56</v>
      </c>
    </row>
    <row r="38" spans="1:20">
      <c r="A38" s="10">
        <v>33</v>
      </c>
      <c r="B38" s="11" t="s">
        <v>57</v>
      </c>
      <c r="C38" s="50">
        <v>138</v>
      </c>
      <c r="D38" s="51">
        <v>4.0240275266810528</v>
      </c>
      <c r="E38" s="36">
        <v>134</v>
      </c>
      <c r="F38" s="37">
        <v>3.9073890476468187</v>
      </c>
      <c r="G38" s="50">
        <v>65</v>
      </c>
      <c r="H38" s="51">
        <v>1.8953752843062925</v>
      </c>
      <c r="I38" s="36">
        <v>2</v>
      </c>
      <c r="J38" s="38">
        <v>5.8319239517116699E-2</v>
      </c>
      <c r="K38" s="50">
        <v>40</v>
      </c>
      <c r="L38" s="51">
        <v>1.1663847903423341</v>
      </c>
      <c r="M38" s="36">
        <v>17</v>
      </c>
      <c r="N38" s="38">
        <v>0.49571353589549189</v>
      </c>
      <c r="O38" s="50">
        <v>307</v>
      </c>
      <c r="P38" s="55">
        <v>8.952003265877412</v>
      </c>
      <c r="Q38" s="39">
        <v>703</v>
      </c>
      <c r="R38" s="40">
        <v>20.499212690266521</v>
      </c>
      <c r="S38" s="62">
        <v>34294</v>
      </c>
      <c r="T38" s="11" t="s">
        <v>57</v>
      </c>
    </row>
    <row r="39" spans="1:20">
      <c r="A39" s="10">
        <v>34</v>
      </c>
      <c r="B39" s="11" t="s">
        <v>58</v>
      </c>
      <c r="C39" s="50">
        <v>61</v>
      </c>
      <c r="D39" s="51">
        <v>2.3667261581438659</v>
      </c>
      <c r="E39" s="36">
        <v>75</v>
      </c>
      <c r="F39" s="37">
        <v>2.9099092108326223</v>
      </c>
      <c r="G39" s="50">
        <v>40</v>
      </c>
      <c r="H39" s="51">
        <v>1.5519515791107319</v>
      </c>
      <c r="I39" s="36">
        <v>1</v>
      </c>
      <c r="J39" s="38">
        <v>3.879878947776829E-2</v>
      </c>
      <c r="K39" s="50">
        <v>9</v>
      </c>
      <c r="L39" s="51">
        <v>0.34918910529991465</v>
      </c>
      <c r="M39" s="36">
        <v>5</v>
      </c>
      <c r="N39" s="38">
        <v>0.19399394738884149</v>
      </c>
      <c r="O39" s="50">
        <v>333</v>
      </c>
      <c r="P39" s="55">
        <v>12.919996896096842</v>
      </c>
      <c r="Q39" s="39">
        <v>524</v>
      </c>
      <c r="R39" s="40">
        <v>20.330565686350585</v>
      </c>
      <c r="S39" s="62">
        <v>25774</v>
      </c>
      <c r="T39" s="11" t="s">
        <v>58</v>
      </c>
    </row>
    <row r="40" spans="1:20">
      <c r="A40" s="10">
        <v>35</v>
      </c>
      <c r="B40" s="11" t="s">
        <v>59</v>
      </c>
      <c r="C40" s="50">
        <v>253</v>
      </c>
      <c r="D40" s="51">
        <v>8.0895283772981621</v>
      </c>
      <c r="E40" s="36">
        <v>161</v>
      </c>
      <c r="F40" s="37">
        <v>5.1478816946442851</v>
      </c>
      <c r="G40" s="50">
        <v>43</v>
      </c>
      <c r="H40" s="51">
        <v>1.3749000799360511</v>
      </c>
      <c r="I40" s="36">
        <v>1</v>
      </c>
      <c r="J40" s="38">
        <v>3.1974420463629097E-2</v>
      </c>
      <c r="K40" s="50">
        <v>22</v>
      </c>
      <c r="L40" s="51">
        <v>0.70343725019984016</v>
      </c>
      <c r="M40" s="36">
        <v>9</v>
      </c>
      <c r="N40" s="38">
        <v>0.28776978417266186</v>
      </c>
      <c r="O40" s="50">
        <v>304</v>
      </c>
      <c r="P40" s="55">
        <v>9.7202238209432466</v>
      </c>
      <c r="Q40" s="39">
        <v>793</v>
      </c>
      <c r="R40" s="40">
        <v>25.355715427657874</v>
      </c>
      <c r="S40" s="62">
        <v>31275</v>
      </c>
      <c r="T40" s="11" t="s">
        <v>59</v>
      </c>
    </row>
    <row r="41" spans="1:20">
      <c r="A41" s="10">
        <f t="shared" ref="A41:A48" si="1">A40+1</f>
        <v>36</v>
      </c>
      <c r="B41" s="11" t="s">
        <v>60</v>
      </c>
      <c r="C41" s="50">
        <v>233</v>
      </c>
      <c r="D41" s="51">
        <v>6.5960819839202802</v>
      </c>
      <c r="E41" s="36">
        <v>110</v>
      </c>
      <c r="F41" s="37">
        <v>3.1140301211640811</v>
      </c>
      <c r="G41" s="50">
        <v>77</v>
      </c>
      <c r="H41" s="51">
        <v>2.1798210848148569</v>
      </c>
      <c r="I41" s="36">
        <v>2</v>
      </c>
      <c r="J41" s="38">
        <v>5.6618729475710561E-2</v>
      </c>
      <c r="K41" s="50">
        <v>20</v>
      </c>
      <c r="L41" s="51">
        <v>0.56618729475710572</v>
      </c>
      <c r="M41" s="36">
        <v>7</v>
      </c>
      <c r="N41" s="38">
        <v>0.19816555316498696</v>
      </c>
      <c r="O41" s="50">
        <v>387</v>
      </c>
      <c r="P41" s="55">
        <v>10.955724153549994</v>
      </c>
      <c r="Q41" s="39">
        <v>836</v>
      </c>
      <c r="R41" s="40">
        <v>23.666628920847014</v>
      </c>
      <c r="S41" s="62">
        <v>35324</v>
      </c>
      <c r="T41" s="11" t="s">
        <v>60</v>
      </c>
    </row>
    <row r="42" spans="1:20">
      <c r="A42" s="10">
        <f t="shared" si="1"/>
        <v>37</v>
      </c>
      <c r="B42" s="12" t="s">
        <v>61</v>
      </c>
      <c r="C42" s="50">
        <v>90</v>
      </c>
      <c r="D42" s="51">
        <v>4.5998160073597054</v>
      </c>
      <c r="E42" s="36">
        <v>90</v>
      </c>
      <c r="F42" s="37">
        <v>4.5998160073597054</v>
      </c>
      <c r="G42" s="50">
        <v>39</v>
      </c>
      <c r="H42" s="51">
        <v>1.9932536031892056</v>
      </c>
      <c r="I42" s="36">
        <v>0</v>
      </c>
      <c r="J42" s="38">
        <v>0</v>
      </c>
      <c r="K42" s="50">
        <v>19</v>
      </c>
      <c r="L42" s="51">
        <v>0.97107226822038228</v>
      </c>
      <c r="M42" s="36">
        <v>5</v>
      </c>
      <c r="N42" s="38">
        <v>0.25554533374220589</v>
      </c>
      <c r="O42" s="50">
        <v>256</v>
      </c>
      <c r="P42" s="55">
        <v>13.08392108760094</v>
      </c>
      <c r="Q42" s="39">
        <v>499</v>
      </c>
      <c r="R42" s="40">
        <v>25.503424307472145</v>
      </c>
      <c r="S42" s="62">
        <v>19566</v>
      </c>
      <c r="T42" s="11" t="s">
        <v>61</v>
      </c>
    </row>
    <row r="43" spans="1:20">
      <c r="A43" s="10">
        <f t="shared" si="1"/>
        <v>38</v>
      </c>
      <c r="B43" s="11" t="s">
        <v>62</v>
      </c>
      <c r="C43" s="50">
        <v>113</v>
      </c>
      <c r="D43" s="51">
        <v>4.9500613281934465</v>
      </c>
      <c r="E43" s="36">
        <v>70</v>
      </c>
      <c r="F43" s="37">
        <v>3.0664096723322238</v>
      </c>
      <c r="G43" s="50">
        <v>55</v>
      </c>
      <c r="H43" s="51">
        <v>2.40932188540389</v>
      </c>
      <c r="I43" s="36">
        <v>1</v>
      </c>
      <c r="J43" s="38">
        <v>4.3805852461888908E-2</v>
      </c>
      <c r="K43" s="50">
        <v>27</v>
      </c>
      <c r="L43" s="51">
        <v>1.1827580164710005</v>
      </c>
      <c r="M43" s="36">
        <v>3</v>
      </c>
      <c r="N43" s="38">
        <v>0.13141755738566671</v>
      </c>
      <c r="O43" s="50">
        <v>324</v>
      </c>
      <c r="P43" s="55">
        <v>14.193096197652006</v>
      </c>
      <c r="Q43" s="39">
        <v>593</v>
      </c>
      <c r="R43" s="40">
        <v>25.97687050990012</v>
      </c>
      <c r="S43" s="62">
        <v>22828</v>
      </c>
      <c r="T43" s="11" t="s">
        <v>62</v>
      </c>
    </row>
    <row r="44" spans="1:20">
      <c r="A44" s="10">
        <f t="shared" si="1"/>
        <v>39</v>
      </c>
      <c r="B44" s="11" t="s">
        <v>63</v>
      </c>
      <c r="C44" s="50">
        <v>76</v>
      </c>
      <c r="D44" s="51">
        <v>5.4484192415226902</v>
      </c>
      <c r="E44" s="36">
        <v>69</v>
      </c>
      <c r="F44" s="37">
        <v>4.946591153487705</v>
      </c>
      <c r="G44" s="50">
        <v>18</v>
      </c>
      <c r="H44" s="51">
        <v>1.2904150835185317</v>
      </c>
      <c r="I44" s="36">
        <v>0</v>
      </c>
      <c r="J44" s="38">
        <v>0</v>
      </c>
      <c r="K44" s="50">
        <v>12</v>
      </c>
      <c r="L44" s="51">
        <v>0.86027672234568786</v>
      </c>
      <c r="M44" s="36">
        <v>5</v>
      </c>
      <c r="N44" s="38">
        <v>0.35844863431070328</v>
      </c>
      <c r="O44" s="50">
        <v>141</v>
      </c>
      <c r="P44" s="55">
        <v>10.108251487561832</v>
      </c>
      <c r="Q44" s="39">
        <v>321</v>
      </c>
      <c r="R44" s="40">
        <v>23.01240232274715</v>
      </c>
      <c r="S44" s="62">
        <v>13949</v>
      </c>
      <c r="T44" s="11" t="s">
        <v>63</v>
      </c>
    </row>
    <row r="45" spans="1:20">
      <c r="A45" s="10">
        <f t="shared" si="1"/>
        <v>40</v>
      </c>
      <c r="B45" s="12" t="s">
        <v>64</v>
      </c>
      <c r="C45" s="50">
        <v>334</v>
      </c>
      <c r="D45" s="51">
        <v>8.2424362074922275</v>
      </c>
      <c r="E45" s="36">
        <v>111</v>
      </c>
      <c r="F45" s="37">
        <v>2.739252751591728</v>
      </c>
      <c r="G45" s="50">
        <v>79</v>
      </c>
      <c r="H45" s="51">
        <v>1.9495582646463649</v>
      </c>
      <c r="I45" s="36">
        <v>4</v>
      </c>
      <c r="J45" s="38">
        <v>9.871181086817038E-2</v>
      </c>
      <c r="K45" s="50">
        <v>51</v>
      </c>
      <c r="L45" s="51">
        <v>1.2585755885691725</v>
      </c>
      <c r="M45" s="36">
        <v>16</v>
      </c>
      <c r="N45" s="38">
        <v>0.39484724347268152</v>
      </c>
      <c r="O45" s="50">
        <v>382</v>
      </c>
      <c r="P45" s="55">
        <v>9.4269779379102712</v>
      </c>
      <c r="Q45" s="39">
        <v>977</v>
      </c>
      <c r="R45" s="40">
        <v>24.110359804550615</v>
      </c>
      <c r="S45" s="62">
        <v>40522</v>
      </c>
      <c r="T45" s="11" t="s">
        <v>64</v>
      </c>
    </row>
    <row r="46" spans="1:20">
      <c r="A46" s="10">
        <f t="shared" si="1"/>
        <v>41</v>
      </c>
      <c r="B46" s="11" t="s">
        <v>65</v>
      </c>
      <c r="C46" s="50">
        <v>109</v>
      </c>
      <c r="D46" s="51">
        <v>5.6272586473928756</v>
      </c>
      <c r="E46" s="36">
        <v>95</v>
      </c>
      <c r="F46" s="37">
        <v>4.9044914816726903</v>
      </c>
      <c r="G46" s="50">
        <v>34</v>
      </c>
      <c r="H46" s="51">
        <v>1.7552916881775944</v>
      </c>
      <c r="I46" s="36">
        <v>1</v>
      </c>
      <c r="J46" s="38">
        <v>5.1626226122870419E-2</v>
      </c>
      <c r="K46" s="50">
        <v>16</v>
      </c>
      <c r="L46" s="51">
        <v>0.82601961796592671</v>
      </c>
      <c r="M46" s="36">
        <v>7</v>
      </c>
      <c r="N46" s="38">
        <v>0.36138358286009292</v>
      </c>
      <c r="O46" s="50">
        <v>272</v>
      </c>
      <c r="P46" s="55">
        <v>14.042333505420755</v>
      </c>
      <c r="Q46" s="39">
        <v>534</v>
      </c>
      <c r="R46" s="40">
        <v>27.568404749612803</v>
      </c>
      <c r="S46" s="62">
        <v>19370</v>
      </c>
      <c r="T46" s="11" t="s">
        <v>65</v>
      </c>
    </row>
    <row r="47" spans="1:20">
      <c r="A47" s="10">
        <f t="shared" si="1"/>
        <v>42</v>
      </c>
      <c r="B47" s="11" t="s">
        <v>66</v>
      </c>
      <c r="C47" s="50">
        <v>657</v>
      </c>
      <c r="D47" s="51">
        <v>8.4142311928485434</v>
      </c>
      <c r="E47" s="36">
        <v>371</v>
      </c>
      <c r="F47" s="37">
        <v>4.751415178914475</v>
      </c>
      <c r="G47" s="50">
        <v>202</v>
      </c>
      <c r="H47" s="51">
        <v>2.5870238979534337</v>
      </c>
      <c r="I47" s="36">
        <v>6</v>
      </c>
      <c r="J47" s="38">
        <v>7.6842293998616834E-2</v>
      </c>
      <c r="K47" s="50">
        <v>111</v>
      </c>
      <c r="L47" s="51">
        <v>1.4215824389744116</v>
      </c>
      <c r="M47" s="36">
        <v>20</v>
      </c>
      <c r="N47" s="38">
        <v>0.25614097999538943</v>
      </c>
      <c r="O47" s="50">
        <v>954</v>
      </c>
      <c r="P47" s="55">
        <v>12.217924745780078</v>
      </c>
      <c r="Q47" s="39">
        <v>2321</v>
      </c>
      <c r="R47" s="40">
        <v>29.725160728464949</v>
      </c>
      <c r="S47" s="62">
        <v>78082</v>
      </c>
      <c r="T47" s="11" t="s">
        <v>66</v>
      </c>
    </row>
    <row r="48" spans="1:20">
      <c r="A48" s="10">
        <f t="shared" si="1"/>
        <v>43</v>
      </c>
      <c r="B48" s="11" t="s">
        <v>67</v>
      </c>
      <c r="C48" s="50">
        <v>168</v>
      </c>
      <c r="D48" s="51">
        <v>8.102242585001207</v>
      </c>
      <c r="E48" s="36">
        <v>105</v>
      </c>
      <c r="F48" s="37">
        <v>5.0639016156257535</v>
      </c>
      <c r="G48" s="50">
        <v>59</v>
      </c>
      <c r="H48" s="51">
        <v>2.8454304316373285</v>
      </c>
      <c r="I48" s="36">
        <v>0</v>
      </c>
      <c r="J48" s="38">
        <v>0</v>
      </c>
      <c r="K48" s="50">
        <v>18</v>
      </c>
      <c r="L48" s="51">
        <v>0.86809741982155775</v>
      </c>
      <c r="M48" s="36">
        <v>3</v>
      </c>
      <c r="N48" s="38">
        <v>0.14468290330359296</v>
      </c>
      <c r="O48" s="50">
        <v>277</v>
      </c>
      <c r="P48" s="55">
        <v>13.359054738365083</v>
      </c>
      <c r="Q48" s="39">
        <v>630</v>
      </c>
      <c r="R48" s="40">
        <v>30.383409693754523</v>
      </c>
      <c r="S48" s="62">
        <v>20735</v>
      </c>
      <c r="T48" s="11" t="s">
        <v>67</v>
      </c>
    </row>
    <row r="49" spans="1:20">
      <c r="A49" s="77" t="s">
        <v>68</v>
      </c>
      <c r="B49" s="78"/>
      <c r="C49" s="52">
        <v>16320</v>
      </c>
      <c r="D49" s="51">
        <v>7.6851427166791142</v>
      </c>
      <c r="E49" s="4">
        <v>10245</v>
      </c>
      <c r="F49" s="37">
        <v>4.8244048487976423</v>
      </c>
      <c r="G49" s="52">
        <v>5654</v>
      </c>
      <c r="H49" s="51">
        <v>2.6624875563789039</v>
      </c>
      <c r="I49" s="5">
        <v>144</v>
      </c>
      <c r="J49" s="41">
        <v>6.7810082794227483E-2</v>
      </c>
      <c r="K49" s="52">
        <v>2399</v>
      </c>
      <c r="L49" s="51">
        <v>1.1296971432177203</v>
      </c>
      <c r="M49" s="5">
        <v>642</v>
      </c>
      <c r="N49" s="38">
        <v>0.30231995245759752</v>
      </c>
      <c r="O49" s="52">
        <v>22349</v>
      </c>
      <c r="P49" s="55">
        <v>10.524219030334653</v>
      </c>
      <c r="Q49" s="4">
        <v>57753</v>
      </c>
      <c r="R49" s="40">
        <v>27.196081330659858</v>
      </c>
      <c r="S49" s="63">
        <v>2123578</v>
      </c>
      <c r="T49" s="18" t="s">
        <v>68</v>
      </c>
    </row>
    <row r="50" spans="1:20">
      <c r="A50" s="77" t="s">
        <v>69</v>
      </c>
      <c r="B50" s="78"/>
      <c r="C50" s="50">
        <v>6141</v>
      </c>
      <c r="D50" s="51">
        <v>11.591232113432126</v>
      </c>
      <c r="E50" s="39">
        <v>3305</v>
      </c>
      <c r="F50" s="37">
        <v>6.2382384196211005</v>
      </c>
      <c r="G50" s="50">
        <v>1857</v>
      </c>
      <c r="H50" s="51">
        <v>3.5051161105102517</v>
      </c>
      <c r="I50" s="39">
        <v>64</v>
      </c>
      <c r="J50" s="41">
        <v>0.12080098603804854</v>
      </c>
      <c r="K50" s="50">
        <v>805</v>
      </c>
      <c r="L50" s="51">
        <v>1.5194499025098291</v>
      </c>
      <c r="M50" s="39">
        <v>218</v>
      </c>
      <c r="N50" s="38">
        <v>0.41147835869210281</v>
      </c>
      <c r="O50" s="50">
        <v>3783</v>
      </c>
      <c r="P50" s="55">
        <v>7.1404707840927752</v>
      </c>
      <c r="Q50" s="39">
        <v>16173</v>
      </c>
      <c r="R50" s="40">
        <v>30.526786674896233</v>
      </c>
      <c r="S50" s="64">
        <v>529797</v>
      </c>
      <c r="T50" s="11" t="s">
        <v>69</v>
      </c>
    </row>
    <row r="51" spans="1:20">
      <c r="A51" s="74" t="s">
        <v>72</v>
      </c>
      <c r="B51" s="74"/>
      <c r="C51" s="53">
        <v>18276</v>
      </c>
      <c r="D51" s="51">
        <v>14.835884722350754</v>
      </c>
      <c r="E51" s="4">
        <v>9886</v>
      </c>
      <c r="F51" s="37">
        <v>8.0251453471853544</v>
      </c>
      <c r="G51" s="53">
        <v>3808</v>
      </c>
      <c r="H51" s="51">
        <v>3.0912152015053436</v>
      </c>
      <c r="I51" s="4">
        <v>93</v>
      </c>
      <c r="J51" s="41">
        <v>7.5494488902310142E-2</v>
      </c>
      <c r="K51" s="53">
        <v>2114</v>
      </c>
      <c r="L51" s="51">
        <v>1.7160790273062754</v>
      </c>
      <c r="M51" s="4">
        <v>637</v>
      </c>
      <c r="N51" s="38">
        <v>0.51709666054593062</v>
      </c>
      <c r="O51" s="53">
        <v>11011</v>
      </c>
      <c r="P51" s="55">
        <v>8.9383851322939449</v>
      </c>
      <c r="Q51" s="4">
        <v>45825</v>
      </c>
      <c r="R51" s="40">
        <v>37.199300580089911</v>
      </c>
      <c r="S51" s="63">
        <v>1231878</v>
      </c>
      <c r="T51" s="4" t="s">
        <v>70</v>
      </c>
    </row>
    <row r="52" spans="1:20">
      <c r="A52" s="75" t="s">
        <v>76</v>
      </c>
      <c r="B52" s="75"/>
      <c r="C52" s="42">
        <v>40737</v>
      </c>
      <c r="D52" s="43">
        <v>10.485031476714644</v>
      </c>
      <c r="E52" s="27">
        <v>23436</v>
      </c>
      <c r="F52" s="43">
        <v>6.0320396123495685</v>
      </c>
      <c r="G52" s="27">
        <v>11319</v>
      </c>
      <c r="H52" s="43">
        <v>2.9133237912691916</v>
      </c>
      <c r="I52" s="28">
        <v>301</v>
      </c>
      <c r="J52" s="29">
        <v>7.7472432297201757E-2</v>
      </c>
      <c r="K52" s="42">
        <v>5318</v>
      </c>
      <c r="L52" s="43">
        <v>1.3687654317492324</v>
      </c>
      <c r="M52" s="27">
        <v>1497</v>
      </c>
      <c r="N52" s="44">
        <v>0.38530309351797681</v>
      </c>
      <c r="O52" s="42">
        <v>37143</v>
      </c>
      <c r="P52" s="30">
        <v>9.5599951920762933</v>
      </c>
      <c r="Q52" s="27">
        <v>119751</v>
      </c>
      <c r="R52" s="30">
        <v>30.82193102997411</v>
      </c>
      <c r="S52" s="26">
        <v>3885253</v>
      </c>
      <c r="T52" s="27" t="s">
        <v>71</v>
      </c>
    </row>
    <row r="53" spans="1:20">
      <c r="A53" s="76" t="s">
        <v>74</v>
      </c>
      <c r="B53" s="76"/>
      <c r="C53" s="54">
        <v>47337</v>
      </c>
      <c r="D53" s="51">
        <v>12.235798311073658</v>
      </c>
      <c r="E53" s="20">
        <v>22601</v>
      </c>
      <c r="F53" s="37">
        <v>5.8419688114704309</v>
      </c>
      <c r="G53" s="54">
        <v>11204</v>
      </c>
      <c r="H53" s="51">
        <v>2.896040819597129</v>
      </c>
      <c r="I53" s="20">
        <v>271</v>
      </c>
      <c r="J53" s="41">
        <v>7.0048827392968763E-2</v>
      </c>
      <c r="K53" s="54">
        <v>5900</v>
      </c>
      <c r="L53" s="51">
        <v>1.5250482716550391</v>
      </c>
      <c r="M53" s="20">
        <v>1445</v>
      </c>
      <c r="N53" s="38">
        <v>0.37350758517653082</v>
      </c>
      <c r="O53" s="54">
        <v>37517</v>
      </c>
      <c r="P53" s="55">
        <v>9.6974976284206971</v>
      </c>
      <c r="Q53" s="20">
        <v>126275</v>
      </c>
      <c r="R53" s="40">
        <v>32.639910254786457</v>
      </c>
      <c r="S53" s="56">
        <v>3868730</v>
      </c>
      <c r="T53" s="19" t="s">
        <v>71</v>
      </c>
    </row>
    <row r="54" spans="1:20">
      <c r="A54" s="65"/>
      <c r="B54" s="6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1"/>
      <c r="Q54" s="6"/>
      <c r="R54" s="7"/>
      <c r="S54" s="22"/>
      <c r="T54" s="8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dcterms:created xsi:type="dcterms:W3CDTF">2012-08-07T09:32:02Z</dcterms:created>
  <dcterms:modified xsi:type="dcterms:W3CDTF">2017-11-02T06:11:22Z</dcterms:modified>
</cp:coreProperties>
</file>