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2980" windowHeight="100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45" i="1"/>
  <c r="A46" s="1"/>
  <c r="A47" s="1"/>
  <c r="A48" s="1"/>
  <c r="A41"/>
  <c r="A42" s="1"/>
  <c r="A43" s="1"/>
  <c r="A44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8"/>
  <c r="A9" s="1"/>
  <c r="A10" s="1"/>
  <c r="A11" s="1"/>
  <c r="A12" s="1"/>
  <c r="A7"/>
</calcChain>
</file>

<file path=xl/sharedStrings.xml><?xml version="1.0" encoding="utf-8"?>
<sst xmlns="http://schemas.openxmlformats.org/spreadsheetml/2006/main" count="151" uniqueCount="77">
  <si>
    <t>№№</t>
  </si>
  <si>
    <t>районы, городские округа РТ</t>
  </si>
  <si>
    <t>рожде-</t>
  </si>
  <si>
    <t>на 1000</t>
  </si>
  <si>
    <t>брак</t>
  </si>
  <si>
    <t>расторжение</t>
  </si>
  <si>
    <t>усыно-</t>
  </si>
  <si>
    <t>устан.</t>
  </si>
  <si>
    <t>перем.</t>
  </si>
  <si>
    <t>смерть</t>
  </si>
  <si>
    <t>Общее</t>
  </si>
  <si>
    <t xml:space="preserve">Общая </t>
  </si>
  <si>
    <t>районы,</t>
  </si>
  <si>
    <t>ние</t>
  </si>
  <si>
    <t xml:space="preserve">человек </t>
  </si>
  <si>
    <t>брака</t>
  </si>
  <si>
    <t>вление</t>
  </si>
  <si>
    <t>отцовства</t>
  </si>
  <si>
    <t>имени</t>
  </si>
  <si>
    <t>кол-во</t>
  </si>
  <si>
    <t>численность</t>
  </si>
  <si>
    <t>городские округа</t>
  </si>
  <si>
    <t>а/з</t>
  </si>
  <si>
    <t>населения</t>
  </si>
  <si>
    <t>РТ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</si>
  <si>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</si>
  <si>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</si>
  <si>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</si>
  <si>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</si>
  <si>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</si>
  <si>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</si>
  <si>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</si>
  <si>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</si>
  <si>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</si>
  <si>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</si>
  <si>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</si>
  <si>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</si>
  <si>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</si>
  <si>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</si>
  <si>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</si>
  <si>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</si>
  <si>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</si>
  <si>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</si>
  <si>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</si>
  <si>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</si>
  <si>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</si>
  <si>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</si>
  <si>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</si>
  <si>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</si>
  <si>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</si>
  <si>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</si>
  <si>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</si>
  <si>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</si>
  <si>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</si>
  <si>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</si>
  <si>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</si>
  <si>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</si>
  <si>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</si>
  <si>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</si>
  <si>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</si>
  <si>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</si>
  <si>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</si>
  <si>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</si>
  <si>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</si>
  <si>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</si>
  <si>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</si>
  <si>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</si>
  <si>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</si>
  <si>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</si>
  <si>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г.Набережные Челны</t>
  </si>
  <si>
    <t>Итого по Казани</t>
  </si>
  <si>
    <t>Итого по РТ</t>
  </si>
  <si>
    <t>г. Казань</t>
  </si>
  <si>
    <t>Менделеевский</t>
  </si>
  <si>
    <t>Итого по РТ за I кв. 2016</t>
  </si>
  <si>
    <t>Статистическая отчетность по государственной регистрации актов гражданского состояния в Республике Татарстан по итогам I квартала 2017 года</t>
  </si>
  <si>
    <t>Итого по РТ за I кв. 2017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</si>
</sst>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.5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00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FFFF00"/>
      </patternFill>
    </fill>
    <fill>
      <patternFill patternType="solid">
        <fgColor indexed="9"/>
        <bgColor indexed="26"/>
      </patternFill>
    </fill>
    <fill>
      <patternFill patternType="solid">
        <fgColor rgb="FF99FF66"/>
        <bgColor indexed="34"/>
      </patternFill>
    </fill>
    <fill>
      <patternFill patternType="solid">
        <fgColor rgb="FF99FF66"/>
        <b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6" tint="0.79998168889431442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3" fontId="2" fillId="3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0" fillId="0" borderId="0" xfId="0" applyFo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1" fontId="6" fillId="10" borderId="4" xfId="0" applyNumberFormat="1" applyFont="1" applyFill="1" applyBorder="1" applyAlignment="1">
      <alignment horizontal="center"/>
    </xf>
    <xf numFmtId="164" fontId="6" fillId="10" borderId="4" xfId="0" applyNumberFormat="1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164" fontId="6" fillId="6" borderId="4" xfId="0" applyNumberFormat="1" applyFont="1" applyFill="1" applyBorder="1" applyAlignment="1">
      <alignment horizontal="center"/>
    </xf>
    <xf numFmtId="2" fontId="6" fillId="6" borderId="4" xfId="0" applyNumberFormat="1" applyFont="1" applyFill="1" applyBorder="1" applyAlignment="1">
      <alignment horizontal="center"/>
    </xf>
    <xf numFmtId="164" fontId="6" fillId="12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" fontId="5" fillId="9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1" fontId="6" fillId="10" borderId="5" xfId="0" applyNumberFormat="1" applyFont="1" applyFill="1" applyBorder="1" applyAlignment="1">
      <alignment horizontal="center"/>
    </xf>
    <xf numFmtId="164" fontId="6" fillId="10" borderId="5" xfId="0" applyNumberFormat="1" applyFont="1" applyFill="1" applyBorder="1" applyAlignment="1">
      <alignment horizontal="center"/>
    </xf>
    <xf numFmtId="1" fontId="6" fillId="6" borderId="5" xfId="0" applyNumberFormat="1" applyFont="1" applyFill="1" applyBorder="1" applyAlignment="1">
      <alignment horizontal="center"/>
    </xf>
    <xf numFmtId="164" fontId="6" fillId="6" borderId="5" xfId="0" applyNumberFormat="1" applyFont="1" applyFill="1" applyBorder="1" applyAlignment="1">
      <alignment horizontal="center"/>
    </xf>
    <xf numFmtId="2" fontId="6" fillId="6" borderId="5" xfId="0" applyNumberFormat="1" applyFont="1" applyFill="1" applyBorder="1" applyAlignment="1">
      <alignment horizontal="center"/>
    </xf>
    <xf numFmtId="164" fontId="6" fillId="12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" fontId="5" fillId="9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5" fillId="0" borderId="5" xfId="0" applyFont="1" applyFill="1" applyBorder="1" applyAlignment="1"/>
    <xf numFmtId="0" fontId="7" fillId="11" borderId="5" xfId="0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1" fontId="7" fillId="13" borderId="5" xfId="0" applyNumberFormat="1" applyFont="1" applyFill="1" applyBorder="1" applyAlignment="1">
      <alignment horizontal="center"/>
    </xf>
    <xf numFmtId="0" fontId="7" fillId="0" borderId="5" xfId="0" applyFont="1" applyFill="1" applyBorder="1"/>
    <xf numFmtId="1" fontId="5" fillId="14" borderId="5" xfId="0" applyNumberFormat="1" applyFont="1" applyFill="1" applyBorder="1" applyAlignment="1">
      <alignment horizontal="center"/>
    </xf>
    <xf numFmtId="1" fontId="7" fillId="11" borderId="5" xfId="0" applyNumberFormat="1" applyFont="1" applyFill="1" applyBorder="1" applyAlignment="1">
      <alignment horizontal="center"/>
    </xf>
    <xf numFmtId="3" fontId="7" fillId="7" borderId="5" xfId="0" applyNumberFormat="1" applyFont="1" applyFill="1" applyBorder="1" applyAlignment="1">
      <alignment horizontal="center"/>
    </xf>
    <xf numFmtId="164" fontId="5" fillId="8" borderId="5" xfId="0" applyNumberFormat="1" applyFont="1" applyFill="1" applyBorder="1" applyAlignment="1">
      <alignment horizontal="center"/>
    </xf>
    <xf numFmtId="3" fontId="7" fillId="4" borderId="5" xfId="0" applyNumberFormat="1" applyFont="1" applyFill="1" applyBorder="1" applyAlignment="1">
      <alignment horizontal="center"/>
    </xf>
    <xf numFmtId="1" fontId="7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2" fontId="5" fillId="8" borderId="5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8" fillId="12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9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/>
    </xf>
    <xf numFmtId="0" fontId="7" fillId="4" borderId="5" xfId="0" applyFont="1" applyFill="1" applyBorder="1" applyAlignment="1"/>
    <xf numFmtId="0" fontId="7" fillId="0" borderId="5" xfId="0" applyFont="1" applyFill="1" applyBorder="1" applyAlignment="1"/>
    <xf numFmtId="0" fontId="5" fillId="0" borderId="6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topLeftCell="A34" zoomScale="120" zoomScaleNormal="120" zoomScaleSheetLayoutView="100" zoomScalePageLayoutView="85" workbookViewId="0">
      <selection activeCell="P61" sqref="P61"/>
    </sheetView>
  </sheetViews>
  <sheetFormatPr defaultRowHeight="15"/>
  <cols>
    <col min="1" max="1" width="7.140625" style="6" customWidth="1"/>
    <col min="2" max="2" width="19.7109375" style="6" customWidth="1"/>
    <col min="3" max="6" width="8.85546875" style="6"/>
    <col min="7" max="7" width="10.7109375" style="6" customWidth="1"/>
    <col min="8" max="16" width="8.85546875" style="6"/>
    <col min="17" max="17" width="9.28515625" style="6" customWidth="1"/>
    <col min="18" max="18" width="8.85546875" style="6"/>
    <col min="19" max="19" width="10.7109375" style="6" customWidth="1"/>
    <col min="20" max="20" width="19.7109375" style="7" customWidth="1"/>
  </cols>
  <sheetData>
    <row r="1" spans="1:20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9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s="8" customFormat="1">
      <c r="A3" s="71" t="s">
        <v>0</v>
      </c>
      <c r="B3" s="74" t="s">
        <v>1</v>
      </c>
      <c r="C3" s="59" t="s">
        <v>2</v>
      </c>
      <c r="D3" s="59" t="s">
        <v>3</v>
      </c>
      <c r="E3" s="60" t="s">
        <v>4</v>
      </c>
      <c r="F3" s="60" t="s">
        <v>3</v>
      </c>
      <c r="G3" s="61" t="s">
        <v>5</v>
      </c>
      <c r="H3" s="61" t="s">
        <v>3</v>
      </c>
      <c r="I3" s="60" t="s">
        <v>6</v>
      </c>
      <c r="J3" s="60" t="s">
        <v>3</v>
      </c>
      <c r="K3" s="61" t="s">
        <v>7</v>
      </c>
      <c r="L3" s="61" t="s">
        <v>3</v>
      </c>
      <c r="M3" s="60" t="s">
        <v>8</v>
      </c>
      <c r="N3" s="60" t="s">
        <v>3</v>
      </c>
      <c r="O3" s="61" t="s">
        <v>9</v>
      </c>
      <c r="P3" s="61" t="s">
        <v>3</v>
      </c>
      <c r="Q3" s="60" t="s">
        <v>10</v>
      </c>
      <c r="R3" s="60" t="s">
        <v>3</v>
      </c>
      <c r="S3" s="61" t="s">
        <v>11</v>
      </c>
      <c r="T3" s="9" t="s">
        <v>12</v>
      </c>
    </row>
    <row r="4" spans="1:20" s="8" customFormat="1">
      <c r="A4" s="72"/>
      <c r="B4" s="75"/>
      <c r="C4" s="62" t="s">
        <v>13</v>
      </c>
      <c r="D4" s="62" t="s">
        <v>14</v>
      </c>
      <c r="E4" s="63"/>
      <c r="F4" s="63" t="s">
        <v>14</v>
      </c>
      <c r="G4" s="64" t="s">
        <v>15</v>
      </c>
      <c r="H4" s="64" t="s">
        <v>14</v>
      </c>
      <c r="I4" s="63" t="s">
        <v>16</v>
      </c>
      <c r="J4" s="63" t="s">
        <v>14</v>
      </c>
      <c r="K4" s="64" t="s">
        <v>17</v>
      </c>
      <c r="L4" s="64" t="s">
        <v>14</v>
      </c>
      <c r="M4" s="63" t="s">
        <v>18</v>
      </c>
      <c r="N4" s="63" t="s">
        <v>14</v>
      </c>
      <c r="O4" s="64"/>
      <c r="P4" s="64" t="s">
        <v>14</v>
      </c>
      <c r="Q4" s="63" t="s">
        <v>19</v>
      </c>
      <c r="R4" s="63" t="s">
        <v>14</v>
      </c>
      <c r="S4" s="64" t="s">
        <v>20</v>
      </c>
      <c r="T4" s="10" t="s">
        <v>21</v>
      </c>
    </row>
    <row r="5" spans="1:20" s="8" customFormat="1">
      <c r="A5" s="73"/>
      <c r="B5" s="76"/>
      <c r="C5" s="65" t="s">
        <v>22</v>
      </c>
      <c r="D5" s="65" t="s">
        <v>23</v>
      </c>
      <c r="E5" s="66" t="s">
        <v>22</v>
      </c>
      <c r="F5" s="66" t="s">
        <v>23</v>
      </c>
      <c r="G5" s="67" t="s">
        <v>22</v>
      </c>
      <c r="H5" s="67" t="s">
        <v>23</v>
      </c>
      <c r="I5" s="66" t="s">
        <v>22</v>
      </c>
      <c r="J5" s="66" t="s">
        <v>23</v>
      </c>
      <c r="K5" s="67" t="s">
        <v>22</v>
      </c>
      <c r="L5" s="67" t="s">
        <v>23</v>
      </c>
      <c r="M5" s="66" t="s">
        <v>22</v>
      </c>
      <c r="N5" s="66" t="s">
        <v>23</v>
      </c>
      <c r="O5" s="67" t="s">
        <v>22</v>
      </c>
      <c r="P5" s="67" t="s">
        <v>23</v>
      </c>
      <c r="Q5" s="66" t="s">
        <v>22</v>
      </c>
      <c r="R5" s="66" t="s">
        <v>23</v>
      </c>
      <c r="S5" s="67" t="s">
        <v>23</v>
      </c>
      <c r="T5" s="11" t="s">
        <v>24</v>
      </c>
    </row>
    <row r="6" spans="1:20">
      <c r="A6" s="11">
        <v>1</v>
      </c>
      <c r="B6" s="12" t="s">
        <v>25</v>
      </c>
      <c r="C6" s="13">
        <v>69</v>
      </c>
      <c r="D6" s="14">
        <v>1.9396188227357058</v>
      </c>
      <c r="E6" s="15">
        <v>24</v>
      </c>
      <c r="F6" s="16">
        <v>0.6746500252993759</v>
      </c>
      <c r="G6" s="13">
        <v>19</v>
      </c>
      <c r="H6" s="14">
        <v>0.53409793669533934</v>
      </c>
      <c r="I6" s="15">
        <v>0</v>
      </c>
      <c r="J6" s="17">
        <v>0</v>
      </c>
      <c r="K6" s="13">
        <v>25</v>
      </c>
      <c r="L6" s="14">
        <v>0.70276044302018326</v>
      </c>
      <c r="M6" s="15">
        <v>4</v>
      </c>
      <c r="N6" s="17">
        <v>0.11244167088322933</v>
      </c>
      <c r="O6" s="13">
        <v>157</v>
      </c>
      <c r="P6" s="18">
        <v>4.4133355821667504</v>
      </c>
      <c r="Q6" s="19">
        <v>298</v>
      </c>
      <c r="R6" s="20">
        <v>8.3769044808005848</v>
      </c>
      <c r="S6" s="21">
        <v>35574</v>
      </c>
      <c r="T6" s="12" t="s">
        <v>25</v>
      </c>
    </row>
    <row r="7" spans="1:20">
      <c r="A7" s="22">
        <f>A6+1</f>
        <v>2</v>
      </c>
      <c r="B7" s="23" t="s">
        <v>26</v>
      </c>
      <c r="C7" s="24">
        <v>156</v>
      </c>
      <c r="D7" s="25">
        <v>2.4919331650745979</v>
      </c>
      <c r="E7" s="26">
        <v>55</v>
      </c>
      <c r="F7" s="27">
        <v>0.87856617999424946</v>
      </c>
      <c r="G7" s="24">
        <v>56</v>
      </c>
      <c r="H7" s="25">
        <v>0.89454011053959936</v>
      </c>
      <c r="I7" s="26">
        <v>0</v>
      </c>
      <c r="J7" s="28">
        <v>0</v>
      </c>
      <c r="K7" s="24">
        <v>20</v>
      </c>
      <c r="L7" s="25">
        <v>0.3194786109069998</v>
      </c>
      <c r="M7" s="26">
        <v>9</v>
      </c>
      <c r="N7" s="28">
        <v>0.14376537490814989</v>
      </c>
      <c r="O7" s="24">
        <v>222</v>
      </c>
      <c r="P7" s="29">
        <v>3.5462125810676972</v>
      </c>
      <c r="Q7" s="30">
        <v>518</v>
      </c>
      <c r="R7" s="31">
        <v>8.2744960224912951</v>
      </c>
      <c r="S7" s="32">
        <v>62602</v>
      </c>
      <c r="T7" s="23" t="s">
        <v>26</v>
      </c>
    </row>
    <row r="8" spans="1:20">
      <c r="A8" s="22">
        <f t="shared" ref="A8:A36" si="0">A7+1</f>
        <v>3</v>
      </c>
      <c r="B8" s="23" t="s">
        <v>27</v>
      </c>
      <c r="C8" s="24">
        <v>40</v>
      </c>
      <c r="D8" s="25">
        <v>1.3618875761805862</v>
      </c>
      <c r="E8" s="26">
        <v>14</v>
      </c>
      <c r="F8" s="27">
        <v>0.47666065166320515</v>
      </c>
      <c r="G8" s="24">
        <v>13</v>
      </c>
      <c r="H8" s="25">
        <v>0.44261346225869053</v>
      </c>
      <c r="I8" s="26">
        <v>0</v>
      </c>
      <c r="J8" s="28">
        <v>0</v>
      </c>
      <c r="K8" s="24">
        <v>7</v>
      </c>
      <c r="L8" s="25">
        <v>0.23833032583160257</v>
      </c>
      <c r="M8" s="26">
        <v>0</v>
      </c>
      <c r="N8" s="28">
        <v>0</v>
      </c>
      <c r="O8" s="24">
        <v>124</v>
      </c>
      <c r="P8" s="29">
        <v>4.1878042967553029</v>
      </c>
      <c r="Q8" s="30">
        <v>197</v>
      </c>
      <c r="R8" s="31">
        <v>6.7072963126893868</v>
      </c>
      <c r="S8" s="32">
        <v>29371</v>
      </c>
      <c r="T8" s="23" t="s">
        <v>27</v>
      </c>
    </row>
    <row r="9" spans="1:20">
      <c r="A9" s="22">
        <f t="shared" si="0"/>
        <v>4</v>
      </c>
      <c r="B9" s="33" t="s">
        <v>28</v>
      </c>
      <c r="C9" s="24">
        <v>48</v>
      </c>
      <c r="D9" s="25">
        <v>1.5699100572363041</v>
      </c>
      <c r="E9" s="26">
        <v>20</v>
      </c>
      <c r="F9" s="27">
        <v>0.65412919051512675</v>
      </c>
      <c r="G9" s="24">
        <v>20</v>
      </c>
      <c r="H9" s="25">
        <v>0.65412919051512675</v>
      </c>
      <c r="I9" s="26">
        <v>2</v>
      </c>
      <c r="J9" s="28">
        <v>6.5412919051512669E-2</v>
      </c>
      <c r="K9" s="24">
        <v>6</v>
      </c>
      <c r="L9" s="25">
        <v>0.19623875715453801</v>
      </c>
      <c r="M9" s="26">
        <v>2</v>
      </c>
      <c r="N9" s="28">
        <v>6.5412919051512669E-2</v>
      </c>
      <c r="O9" s="24">
        <v>104</v>
      </c>
      <c r="P9" s="29">
        <v>3.4014717906786589</v>
      </c>
      <c r="Q9" s="30">
        <v>202</v>
      </c>
      <c r="R9" s="31">
        <v>6.6067048242027804</v>
      </c>
      <c r="S9" s="32">
        <v>30575</v>
      </c>
      <c r="T9" s="23" t="s">
        <v>28</v>
      </c>
    </row>
    <row r="10" spans="1:20">
      <c r="A10" s="22">
        <f t="shared" si="0"/>
        <v>5</v>
      </c>
      <c r="B10" s="33" t="s">
        <v>29</v>
      </c>
      <c r="C10" s="24">
        <v>50</v>
      </c>
      <c r="D10" s="25">
        <v>1.9407677677289135</v>
      </c>
      <c r="E10" s="26">
        <v>30</v>
      </c>
      <c r="F10" s="27">
        <v>1.1644606606373482</v>
      </c>
      <c r="G10" s="24">
        <v>11</v>
      </c>
      <c r="H10" s="25">
        <v>0.42696890890036099</v>
      </c>
      <c r="I10" s="26">
        <v>0</v>
      </c>
      <c r="J10" s="28">
        <v>0</v>
      </c>
      <c r="K10" s="24">
        <v>12</v>
      </c>
      <c r="L10" s="25">
        <v>0.46578426425493924</v>
      </c>
      <c r="M10" s="26">
        <v>1</v>
      </c>
      <c r="N10" s="28">
        <v>3.8815355354578272E-2</v>
      </c>
      <c r="O10" s="24">
        <v>112</v>
      </c>
      <c r="P10" s="29">
        <v>4.3473197997127659</v>
      </c>
      <c r="Q10" s="30">
        <v>216</v>
      </c>
      <c r="R10" s="31">
        <v>8.3841167565889059</v>
      </c>
      <c r="S10" s="32">
        <v>25763</v>
      </c>
      <c r="T10" s="23" t="s">
        <v>29</v>
      </c>
    </row>
    <row r="11" spans="1:20">
      <c r="A11" s="22">
        <f t="shared" si="0"/>
        <v>6</v>
      </c>
      <c r="B11" s="34" t="s">
        <v>30</v>
      </c>
      <c r="C11" s="24">
        <v>28</v>
      </c>
      <c r="D11" s="25">
        <v>1.4514540459281531</v>
      </c>
      <c r="E11" s="26">
        <v>11</v>
      </c>
      <c r="F11" s="27">
        <v>0.57021408947177432</v>
      </c>
      <c r="G11" s="24">
        <v>10</v>
      </c>
      <c r="H11" s="25">
        <v>0.51837644497434032</v>
      </c>
      <c r="I11" s="26">
        <v>1</v>
      </c>
      <c r="J11" s="28">
        <v>5.1837644497434041E-2</v>
      </c>
      <c r="K11" s="24">
        <v>0</v>
      </c>
      <c r="L11" s="25">
        <v>0</v>
      </c>
      <c r="M11" s="26">
        <v>4</v>
      </c>
      <c r="N11" s="28">
        <v>0.20735057798973616</v>
      </c>
      <c r="O11" s="24">
        <v>77</v>
      </c>
      <c r="P11" s="29">
        <v>3.991498626302421</v>
      </c>
      <c r="Q11" s="30">
        <v>131</v>
      </c>
      <c r="R11" s="31">
        <v>6.7907314291638583</v>
      </c>
      <c r="S11" s="32">
        <v>19291</v>
      </c>
      <c r="T11" s="34" t="s">
        <v>30</v>
      </c>
    </row>
    <row r="12" spans="1:20">
      <c r="A12" s="22">
        <f t="shared" si="0"/>
        <v>7</v>
      </c>
      <c r="B12" s="35" t="s">
        <v>31</v>
      </c>
      <c r="C12" s="24">
        <v>718</v>
      </c>
      <c r="D12" s="25">
        <v>3.4923537880851394</v>
      </c>
      <c r="E12" s="26">
        <v>266</v>
      </c>
      <c r="F12" s="27">
        <v>1.2938246624382272</v>
      </c>
      <c r="G12" s="24">
        <v>207</v>
      </c>
      <c r="H12" s="25">
        <v>1.0068485155064399</v>
      </c>
      <c r="I12" s="26">
        <v>1</v>
      </c>
      <c r="J12" s="28">
        <v>4.8640024903692748E-3</v>
      </c>
      <c r="K12" s="24">
        <v>86</v>
      </c>
      <c r="L12" s="25">
        <v>0.41830421417175767</v>
      </c>
      <c r="M12" s="26">
        <v>15</v>
      </c>
      <c r="N12" s="28">
        <v>7.2960037355539131E-2</v>
      </c>
      <c r="O12" s="24">
        <v>602</v>
      </c>
      <c r="P12" s="29">
        <v>2.9281294992023033</v>
      </c>
      <c r="Q12" s="30">
        <v>1895</v>
      </c>
      <c r="R12" s="31">
        <v>9.2172847192497773</v>
      </c>
      <c r="S12" s="32">
        <v>205592</v>
      </c>
      <c r="T12" s="35" t="s">
        <v>31</v>
      </c>
    </row>
    <row r="13" spans="1:20">
      <c r="A13" s="22">
        <v>8</v>
      </c>
      <c r="B13" s="33" t="s">
        <v>32</v>
      </c>
      <c r="C13" s="24">
        <v>12</v>
      </c>
      <c r="D13" s="25">
        <v>0.59488399762046407</v>
      </c>
      <c r="E13" s="26">
        <v>11</v>
      </c>
      <c r="F13" s="27">
        <v>0.54531033115209204</v>
      </c>
      <c r="G13" s="24">
        <v>10</v>
      </c>
      <c r="H13" s="25">
        <v>0.49573666468372007</v>
      </c>
      <c r="I13" s="26">
        <v>0</v>
      </c>
      <c r="J13" s="28">
        <v>0</v>
      </c>
      <c r="K13" s="24">
        <v>5</v>
      </c>
      <c r="L13" s="25">
        <v>0.24786833234186004</v>
      </c>
      <c r="M13" s="26">
        <v>0</v>
      </c>
      <c r="N13" s="28">
        <v>0</v>
      </c>
      <c r="O13" s="24">
        <v>82</v>
      </c>
      <c r="P13" s="29">
        <v>4.0650406504065044</v>
      </c>
      <c r="Q13" s="30">
        <v>120</v>
      </c>
      <c r="R13" s="31">
        <v>5.9488399762046393</v>
      </c>
      <c r="S13" s="32">
        <v>20172</v>
      </c>
      <c r="T13" s="23" t="s">
        <v>32</v>
      </c>
    </row>
    <row r="14" spans="1:20">
      <c r="A14" s="22">
        <f t="shared" si="0"/>
        <v>9</v>
      </c>
      <c r="B14" s="23" t="s">
        <v>33</v>
      </c>
      <c r="C14" s="24">
        <v>104</v>
      </c>
      <c r="D14" s="25">
        <v>1.9765475036585132</v>
      </c>
      <c r="E14" s="26">
        <v>49</v>
      </c>
      <c r="F14" s="27">
        <v>0.93125795845449189</v>
      </c>
      <c r="G14" s="24">
        <v>27</v>
      </c>
      <c r="H14" s="25">
        <v>0.5131421403728833</v>
      </c>
      <c r="I14" s="26">
        <v>2</v>
      </c>
      <c r="J14" s="28">
        <v>3.801052891650987E-2</v>
      </c>
      <c r="K14" s="24">
        <v>15</v>
      </c>
      <c r="L14" s="25">
        <v>0.285078966873824</v>
      </c>
      <c r="M14" s="26">
        <v>6</v>
      </c>
      <c r="N14" s="28">
        <v>0.11403158674952962</v>
      </c>
      <c r="O14" s="24">
        <v>179</v>
      </c>
      <c r="P14" s="29">
        <v>3.4019423380276335</v>
      </c>
      <c r="Q14" s="30">
        <v>382</v>
      </c>
      <c r="R14" s="31">
        <v>7.2600110230533854</v>
      </c>
      <c r="S14" s="32">
        <v>52617</v>
      </c>
      <c r="T14" s="23" t="s">
        <v>33</v>
      </c>
    </row>
    <row r="15" spans="1:20">
      <c r="A15" s="22">
        <f t="shared" si="0"/>
        <v>10</v>
      </c>
      <c r="B15" s="23" t="s">
        <v>34</v>
      </c>
      <c r="C15" s="24">
        <v>13</v>
      </c>
      <c r="D15" s="25">
        <v>0.98874353513842406</v>
      </c>
      <c r="E15" s="26">
        <v>13</v>
      </c>
      <c r="F15" s="27">
        <v>0.98874353513842406</v>
      </c>
      <c r="G15" s="24">
        <v>9</v>
      </c>
      <c r="H15" s="25">
        <v>0.68451475509583215</v>
      </c>
      <c r="I15" s="26">
        <v>1</v>
      </c>
      <c r="J15" s="28">
        <v>7.6057195010648004E-2</v>
      </c>
      <c r="K15" s="24">
        <v>1</v>
      </c>
      <c r="L15" s="25">
        <v>7.6057195010648004E-2</v>
      </c>
      <c r="M15" s="26">
        <v>1</v>
      </c>
      <c r="N15" s="28">
        <v>7.6057195010648004E-2</v>
      </c>
      <c r="O15" s="24">
        <v>49</v>
      </c>
      <c r="P15" s="29">
        <v>3.7268025555217523</v>
      </c>
      <c r="Q15" s="30">
        <v>87</v>
      </c>
      <c r="R15" s="31">
        <v>6.6169759659263772</v>
      </c>
      <c r="S15" s="32">
        <v>13148</v>
      </c>
      <c r="T15" s="23" t="s">
        <v>34</v>
      </c>
    </row>
    <row r="16" spans="1:20">
      <c r="A16" s="22">
        <f t="shared" si="0"/>
        <v>11</v>
      </c>
      <c r="B16" s="23" t="s">
        <v>35</v>
      </c>
      <c r="C16" s="24">
        <v>56</v>
      </c>
      <c r="D16" s="25">
        <v>1.5842928678530004</v>
      </c>
      <c r="E16" s="26">
        <v>37</v>
      </c>
      <c r="F16" s="27">
        <v>1.0467649305457323</v>
      </c>
      <c r="G16" s="24">
        <v>36</v>
      </c>
      <c r="H16" s="25">
        <v>1.0184739864769288</v>
      </c>
      <c r="I16" s="26">
        <v>2</v>
      </c>
      <c r="J16" s="28">
        <v>5.6581888137607152E-2</v>
      </c>
      <c r="K16" s="24">
        <v>11</v>
      </c>
      <c r="L16" s="25">
        <v>0.31120038475683931</v>
      </c>
      <c r="M16" s="26">
        <v>2</v>
      </c>
      <c r="N16" s="28">
        <v>5.6581888137607152E-2</v>
      </c>
      <c r="O16" s="24">
        <v>129</v>
      </c>
      <c r="P16" s="29">
        <v>3.649531784875661</v>
      </c>
      <c r="Q16" s="30">
        <v>273</v>
      </c>
      <c r="R16" s="31">
        <v>7.7234277307833761</v>
      </c>
      <c r="S16" s="32">
        <v>35347</v>
      </c>
      <c r="T16" s="23" t="s">
        <v>35</v>
      </c>
    </row>
    <row r="17" spans="1:20">
      <c r="A17" s="22">
        <f t="shared" si="0"/>
        <v>12</v>
      </c>
      <c r="B17" s="23" t="s">
        <v>36</v>
      </c>
      <c r="C17" s="24">
        <v>77</v>
      </c>
      <c r="D17" s="25">
        <v>2.2957662492546214</v>
      </c>
      <c r="E17" s="26">
        <v>37</v>
      </c>
      <c r="F17" s="27">
        <v>1.1031604054859869</v>
      </c>
      <c r="G17" s="24">
        <v>17</v>
      </c>
      <c r="H17" s="25">
        <v>0.50685748360166971</v>
      </c>
      <c r="I17" s="26">
        <v>0</v>
      </c>
      <c r="J17" s="28">
        <v>0</v>
      </c>
      <c r="K17" s="24">
        <v>3</v>
      </c>
      <c r="L17" s="25">
        <v>8.9445438282647588E-2</v>
      </c>
      <c r="M17" s="26">
        <v>1</v>
      </c>
      <c r="N17" s="28">
        <v>2.9815146094215862E-2</v>
      </c>
      <c r="O17" s="24">
        <v>89</v>
      </c>
      <c r="P17" s="29">
        <v>2.6535480023852118</v>
      </c>
      <c r="Q17" s="30">
        <v>224</v>
      </c>
      <c r="R17" s="31">
        <v>6.6785927251043526</v>
      </c>
      <c r="S17" s="32">
        <v>33540</v>
      </c>
      <c r="T17" s="23" t="s">
        <v>36</v>
      </c>
    </row>
    <row r="18" spans="1:20">
      <c r="A18" s="22">
        <f t="shared" si="0"/>
        <v>13</v>
      </c>
      <c r="B18" s="23" t="s">
        <v>37</v>
      </c>
      <c r="C18" s="24">
        <v>297</v>
      </c>
      <c r="D18" s="25">
        <v>2.7753118721674532</v>
      </c>
      <c r="E18" s="26">
        <v>118</v>
      </c>
      <c r="F18" s="27">
        <v>1.1026491613325236</v>
      </c>
      <c r="G18" s="24">
        <v>109</v>
      </c>
      <c r="H18" s="25">
        <v>1.0185488015698734</v>
      </c>
      <c r="I18" s="26">
        <v>2</v>
      </c>
      <c r="J18" s="28">
        <v>1.8688968836144466E-2</v>
      </c>
      <c r="K18" s="24">
        <v>43</v>
      </c>
      <c r="L18" s="25">
        <v>0.40181282997710599</v>
      </c>
      <c r="M18" s="26">
        <v>17</v>
      </c>
      <c r="N18" s="28">
        <v>0.15885623510722796</v>
      </c>
      <c r="O18" s="24">
        <v>401</v>
      </c>
      <c r="P18" s="29">
        <v>3.7471382516469656</v>
      </c>
      <c r="Q18" s="30">
        <v>987</v>
      </c>
      <c r="R18" s="31">
        <v>9.2230061206372937</v>
      </c>
      <c r="S18" s="32">
        <v>107015</v>
      </c>
      <c r="T18" s="23" t="s">
        <v>37</v>
      </c>
    </row>
    <row r="19" spans="1:20">
      <c r="A19" s="22">
        <f t="shared" si="0"/>
        <v>14</v>
      </c>
      <c r="B19" s="33" t="s">
        <v>38</v>
      </c>
      <c r="C19" s="24">
        <v>84</v>
      </c>
      <c r="D19" s="25">
        <v>1.929393389530744</v>
      </c>
      <c r="E19" s="26">
        <v>27</v>
      </c>
      <c r="F19" s="27">
        <v>0.62016216092059628</v>
      </c>
      <c r="G19" s="24">
        <v>28</v>
      </c>
      <c r="H19" s="25">
        <v>0.64313112984358134</v>
      </c>
      <c r="I19" s="26">
        <v>1</v>
      </c>
      <c r="J19" s="28">
        <v>2.2968968922985049E-2</v>
      </c>
      <c r="K19" s="24">
        <v>9</v>
      </c>
      <c r="L19" s="25">
        <v>0.20672072030686542</v>
      </c>
      <c r="M19" s="26">
        <v>2</v>
      </c>
      <c r="N19" s="28">
        <v>4.5937937845970098E-2</v>
      </c>
      <c r="O19" s="24">
        <v>173</v>
      </c>
      <c r="P19" s="29">
        <v>3.9736316236764133</v>
      </c>
      <c r="Q19" s="30">
        <v>324</v>
      </c>
      <c r="R19" s="31">
        <v>7.4419459310471554</v>
      </c>
      <c r="S19" s="32">
        <v>43537</v>
      </c>
      <c r="T19" s="23" t="s">
        <v>38</v>
      </c>
    </row>
    <row r="20" spans="1:20">
      <c r="A20" s="22">
        <f t="shared" si="0"/>
        <v>15</v>
      </c>
      <c r="B20" s="23" t="s">
        <v>39</v>
      </c>
      <c r="C20" s="24">
        <v>24</v>
      </c>
      <c r="D20" s="25">
        <v>1.4583459925867412</v>
      </c>
      <c r="E20" s="26">
        <v>15</v>
      </c>
      <c r="F20" s="27">
        <v>0.91146624536671328</v>
      </c>
      <c r="G20" s="24">
        <v>6</v>
      </c>
      <c r="H20" s="25">
        <v>0.36458649814668531</v>
      </c>
      <c r="I20" s="26">
        <v>0</v>
      </c>
      <c r="J20" s="28">
        <v>0</v>
      </c>
      <c r="K20" s="24">
        <v>6</v>
      </c>
      <c r="L20" s="25">
        <v>0.36458649814668531</v>
      </c>
      <c r="M20" s="26">
        <v>1</v>
      </c>
      <c r="N20" s="28">
        <v>6.0764416357780883E-2</v>
      </c>
      <c r="O20" s="24">
        <v>68</v>
      </c>
      <c r="P20" s="29">
        <v>4.1319803123291008</v>
      </c>
      <c r="Q20" s="30">
        <v>120</v>
      </c>
      <c r="R20" s="31">
        <v>7.2917299629337062</v>
      </c>
      <c r="S20" s="32">
        <v>16457</v>
      </c>
      <c r="T20" s="23" t="s">
        <v>39</v>
      </c>
    </row>
    <row r="21" spans="1:20">
      <c r="A21" s="22">
        <f t="shared" si="0"/>
        <v>16</v>
      </c>
      <c r="B21" s="23" t="s">
        <v>40</v>
      </c>
      <c r="C21" s="24">
        <v>99</v>
      </c>
      <c r="D21" s="25">
        <v>2.0537714712471993</v>
      </c>
      <c r="E21" s="26">
        <v>31</v>
      </c>
      <c r="F21" s="27">
        <v>0.64310015766326445</v>
      </c>
      <c r="G21" s="24">
        <v>27</v>
      </c>
      <c r="H21" s="25">
        <v>0.56011949215832713</v>
      </c>
      <c r="I21" s="26">
        <v>2</v>
      </c>
      <c r="J21" s="28">
        <v>4.1490332752468675E-2</v>
      </c>
      <c r="K21" s="24">
        <v>18</v>
      </c>
      <c r="L21" s="25">
        <v>0.37341299477221812</v>
      </c>
      <c r="M21" s="26">
        <v>2</v>
      </c>
      <c r="N21" s="28">
        <v>4.1490332752468675E-2</v>
      </c>
      <c r="O21" s="24">
        <v>147</v>
      </c>
      <c r="P21" s="29">
        <v>3.0495394573064476</v>
      </c>
      <c r="Q21" s="30">
        <v>326</v>
      </c>
      <c r="R21" s="31">
        <v>6.7629242386523938</v>
      </c>
      <c r="S21" s="32">
        <v>48204</v>
      </c>
      <c r="T21" s="23" t="s">
        <v>40</v>
      </c>
    </row>
    <row r="22" spans="1:20">
      <c r="A22" s="22">
        <f t="shared" si="0"/>
        <v>17</v>
      </c>
      <c r="B22" s="33" t="s">
        <v>41</v>
      </c>
      <c r="C22" s="24">
        <v>33</v>
      </c>
      <c r="D22" s="25">
        <v>1.4465436373997282</v>
      </c>
      <c r="E22" s="26">
        <v>21</v>
      </c>
      <c r="F22" s="27">
        <v>0.92052776925437252</v>
      </c>
      <c r="G22" s="24">
        <v>9</v>
      </c>
      <c r="H22" s="25">
        <v>0.39451190110901679</v>
      </c>
      <c r="I22" s="26">
        <v>0</v>
      </c>
      <c r="J22" s="28">
        <v>0</v>
      </c>
      <c r="K22" s="24">
        <v>5</v>
      </c>
      <c r="L22" s="25">
        <v>0.21917327839389822</v>
      </c>
      <c r="M22" s="26">
        <v>1</v>
      </c>
      <c r="N22" s="28">
        <v>4.3834655678779644E-2</v>
      </c>
      <c r="O22" s="24">
        <v>82</v>
      </c>
      <c r="P22" s="29">
        <v>3.5944417656599308</v>
      </c>
      <c r="Q22" s="30">
        <v>151</v>
      </c>
      <c r="R22" s="31">
        <v>6.6190330074957258</v>
      </c>
      <c r="S22" s="32">
        <v>22813</v>
      </c>
      <c r="T22" s="23" t="s">
        <v>41</v>
      </c>
    </row>
    <row r="23" spans="1:20">
      <c r="A23" s="22">
        <f t="shared" si="0"/>
        <v>18</v>
      </c>
      <c r="B23" s="33" t="s">
        <v>42</v>
      </c>
      <c r="C23" s="24">
        <v>248</v>
      </c>
      <c r="D23" s="25">
        <v>2.8973316510117297</v>
      </c>
      <c r="E23" s="26">
        <v>106</v>
      </c>
      <c r="F23" s="27">
        <v>1.2383756250292068</v>
      </c>
      <c r="G23" s="24">
        <v>90</v>
      </c>
      <c r="H23" s="25">
        <v>1.051451002383289</v>
      </c>
      <c r="I23" s="26">
        <v>1</v>
      </c>
      <c r="J23" s="28">
        <v>1.1682788915369877E-2</v>
      </c>
      <c r="K23" s="24">
        <v>36</v>
      </c>
      <c r="L23" s="25">
        <v>0.42058040095331556</v>
      </c>
      <c r="M23" s="26">
        <v>9</v>
      </c>
      <c r="N23" s="28">
        <v>0.10514510023832889</v>
      </c>
      <c r="O23" s="24">
        <v>221</v>
      </c>
      <c r="P23" s="29">
        <v>2.5818963502967427</v>
      </c>
      <c r="Q23" s="30">
        <v>711</v>
      </c>
      <c r="R23" s="31">
        <v>8.3064629188279824</v>
      </c>
      <c r="S23" s="32">
        <v>85596</v>
      </c>
      <c r="T23" s="23" t="s">
        <v>42</v>
      </c>
    </row>
    <row r="24" spans="1:20">
      <c r="A24" s="22">
        <f t="shared" si="0"/>
        <v>19</v>
      </c>
      <c r="B24" s="23" t="s">
        <v>43</v>
      </c>
      <c r="C24" s="24">
        <v>110</v>
      </c>
      <c r="D24" s="25">
        <v>1.9745817476843541</v>
      </c>
      <c r="E24" s="26">
        <v>63</v>
      </c>
      <c r="F24" s="27">
        <v>1.130896819128312</v>
      </c>
      <c r="G24" s="24">
        <v>44</v>
      </c>
      <c r="H24" s="25">
        <v>0.78983269907374165</v>
      </c>
      <c r="I24" s="26">
        <v>0</v>
      </c>
      <c r="J24" s="28">
        <v>0</v>
      </c>
      <c r="K24" s="24">
        <v>12</v>
      </c>
      <c r="L24" s="25">
        <v>0.21540891792920225</v>
      </c>
      <c r="M24" s="26">
        <v>6</v>
      </c>
      <c r="N24" s="28">
        <v>0.10770445896460112</v>
      </c>
      <c r="O24" s="24">
        <v>202</v>
      </c>
      <c r="P24" s="29">
        <v>3.6260501184749048</v>
      </c>
      <c r="Q24" s="30">
        <v>437</v>
      </c>
      <c r="R24" s="31">
        <v>7.8444747612551167</v>
      </c>
      <c r="S24" s="32">
        <v>55708</v>
      </c>
      <c r="T24" s="23" t="s">
        <v>43</v>
      </c>
    </row>
    <row r="25" spans="1:20">
      <c r="A25" s="22">
        <f t="shared" si="0"/>
        <v>20</v>
      </c>
      <c r="B25" s="23" t="s">
        <v>44</v>
      </c>
      <c r="C25" s="24">
        <v>336</v>
      </c>
      <c r="D25" s="25">
        <v>2.0328769443923456</v>
      </c>
      <c r="E25" s="26">
        <v>162</v>
      </c>
      <c r="F25" s="27">
        <v>0.9801370981891665</v>
      </c>
      <c r="G25" s="24">
        <v>131</v>
      </c>
      <c r="H25" s="25">
        <v>0.79257999915296795</v>
      </c>
      <c r="I25" s="26">
        <v>3</v>
      </c>
      <c r="J25" s="28">
        <v>1.8150687003503082E-2</v>
      </c>
      <c r="K25" s="24">
        <v>55</v>
      </c>
      <c r="L25" s="25">
        <v>0.33276259506422318</v>
      </c>
      <c r="M25" s="26">
        <v>16</v>
      </c>
      <c r="N25" s="28">
        <v>9.6803664018683108E-2</v>
      </c>
      <c r="O25" s="24">
        <v>581</v>
      </c>
      <c r="P25" s="29">
        <v>3.5151830496784306</v>
      </c>
      <c r="Q25" s="30">
        <v>1284</v>
      </c>
      <c r="R25" s="31">
        <v>7.7684940374993197</v>
      </c>
      <c r="S25" s="32">
        <v>165283</v>
      </c>
      <c r="T25" s="23" t="s">
        <v>44</v>
      </c>
    </row>
    <row r="26" spans="1:20">
      <c r="A26" s="22">
        <f t="shared" si="0"/>
        <v>21</v>
      </c>
      <c r="B26" s="23" t="s">
        <v>45</v>
      </c>
      <c r="C26" s="24">
        <v>16</v>
      </c>
      <c r="D26" s="25">
        <v>1.1391143386017373</v>
      </c>
      <c r="E26" s="26">
        <v>13</v>
      </c>
      <c r="F26" s="27">
        <v>0.92553040011391141</v>
      </c>
      <c r="G26" s="24">
        <v>8</v>
      </c>
      <c r="H26" s="25">
        <v>0.56955716930086864</v>
      </c>
      <c r="I26" s="26">
        <v>0</v>
      </c>
      <c r="J26" s="28">
        <v>0</v>
      </c>
      <c r="K26" s="24">
        <v>2</v>
      </c>
      <c r="L26" s="25">
        <v>0.14238929232521716</v>
      </c>
      <c r="M26" s="26">
        <v>0</v>
      </c>
      <c r="N26" s="28">
        <v>0</v>
      </c>
      <c r="O26" s="24">
        <v>59</v>
      </c>
      <c r="P26" s="29">
        <v>4.2004841235939061</v>
      </c>
      <c r="Q26" s="30">
        <v>98</v>
      </c>
      <c r="R26" s="31">
        <v>6.9770753239356393</v>
      </c>
      <c r="S26" s="32">
        <v>14046</v>
      </c>
      <c r="T26" s="23" t="s">
        <v>45</v>
      </c>
    </row>
    <row r="27" spans="1:20">
      <c r="A27" s="22">
        <f t="shared" si="0"/>
        <v>22</v>
      </c>
      <c r="B27" s="23" t="s">
        <v>46</v>
      </c>
      <c r="C27" s="24">
        <v>18</v>
      </c>
      <c r="D27" s="25">
        <v>1.1667855059311596</v>
      </c>
      <c r="E27" s="26">
        <v>9</v>
      </c>
      <c r="F27" s="27">
        <v>0.5833927529655798</v>
      </c>
      <c r="G27" s="24">
        <v>6</v>
      </c>
      <c r="H27" s="25">
        <v>0.3889285019770532</v>
      </c>
      <c r="I27" s="26">
        <v>0</v>
      </c>
      <c r="J27" s="28">
        <v>0</v>
      </c>
      <c r="K27" s="24">
        <v>5</v>
      </c>
      <c r="L27" s="25">
        <v>0.32410708498087765</v>
      </c>
      <c r="M27" s="26">
        <v>3</v>
      </c>
      <c r="N27" s="28">
        <v>0.1944642509885266</v>
      </c>
      <c r="O27" s="24">
        <v>73</v>
      </c>
      <c r="P27" s="29">
        <v>4.7319634407208149</v>
      </c>
      <c r="Q27" s="30">
        <v>114</v>
      </c>
      <c r="R27" s="31">
        <v>7.3896415375640112</v>
      </c>
      <c r="S27" s="32">
        <v>15427</v>
      </c>
      <c r="T27" s="23" t="s">
        <v>46</v>
      </c>
    </row>
    <row r="28" spans="1:20">
      <c r="A28" s="22">
        <f t="shared" si="0"/>
        <v>23</v>
      </c>
      <c r="B28" s="23" t="s">
        <v>47</v>
      </c>
      <c r="C28" s="24">
        <v>117</v>
      </c>
      <c r="D28" s="25">
        <v>2.289001056462026</v>
      </c>
      <c r="E28" s="26">
        <v>70</v>
      </c>
      <c r="F28" s="27">
        <v>1.369487811558477</v>
      </c>
      <c r="G28" s="24">
        <v>22</v>
      </c>
      <c r="H28" s="25">
        <v>0.43041045506123565</v>
      </c>
      <c r="I28" s="26">
        <v>0</v>
      </c>
      <c r="J28" s="28">
        <v>0</v>
      </c>
      <c r="K28" s="24">
        <v>10</v>
      </c>
      <c r="L28" s="25">
        <v>0.19564111593692529</v>
      </c>
      <c r="M28" s="26">
        <v>4</v>
      </c>
      <c r="N28" s="28">
        <v>7.8256446374770111E-2</v>
      </c>
      <c r="O28" s="24">
        <v>151</v>
      </c>
      <c r="P28" s="29">
        <v>2.954180850647572</v>
      </c>
      <c r="Q28" s="30">
        <v>374</v>
      </c>
      <c r="R28" s="31">
        <v>7.3169777360410064</v>
      </c>
      <c r="S28" s="32">
        <v>51114</v>
      </c>
      <c r="T28" s="23" t="s">
        <v>47</v>
      </c>
    </row>
    <row r="29" spans="1:20">
      <c r="A29" s="22">
        <f t="shared" si="0"/>
        <v>24</v>
      </c>
      <c r="B29" s="23" t="s">
        <v>48</v>
      </c>
      <c r="C29" s="24">
        <v>63</v>
      </c>
      <c r="D29" s="25">
        <v>1.5251283044446595</v>
      </c>
      <c r="E29" s="26">
        <v>17</v>
      </c>
      <c r="F29" s="27">
        <v>0.41154255834220976</v>
      </c>
      <c r="G29" s="24">
        <v>25</v>
      </c>
      <c r="H29" s="25">
        <v>0.60520964462089666</v>
      </c>
      <c r="I29" s="26">
        <v>1</v>
      </c>
      <c r="J29" s="28">
        <v>2.4208385784835865E-2</v>
      </c>
      <c r="K29" s="24">
        <v>19</v>
      </c>
      <c r="L29" s="25">
        <v>0.45995932991188149</v>
      </c>
      <c r="M29" s="26">
        <v>7</v>
      </c>
      <c r="N29" s="28">
        <v>0.16945870049385106</v>
      </c>
      <c r="O29" s="24">
        <v>122</v>
      </c>
      <c r="P29" s="29">
        <v>2.953423065749976</v>
      </c>
      <c r="Q29" s="30">
        <v>254</v>
      </c>
      <c r="R29" s="31">
        <v>6.1489299893483098</v>
      </c>
      <c r="S29" s="32">
        <v>41308</v>
      </c>
      <c r="T29" s="23" t="s">
        <v>48</v>
      </c>
    </row>
    <row r="30" spans="1:20">
      <c r="A30" s="22">
        <f t="shared" si="0"/>
        <v>25</v>
      </c>
      <c r="B30" s="33" t="s">
        <v>49</v>
      </c>
      <c r="C30" s="24">
        <v>195</v>
      </c>
      <c r="D30" s="25">
        <v>2.3292481903533289</v>
      </c>
      <c r="E30" s="26">
        <v>59</v>
      </c>
      <c r="F30" s="27">
        <v>0.70474688836331489</v>
      </c>
      <c r="G30" s="24">
        <v>82</v>
      </c>
      <c r="H30" s="25">
        <v>0.97947872619986154</v>
      </c>
      <c r="I30" s="26">
        <v>0</v>
      </c>
      <c r="J30" s="28">
        <v>0</v>
      </c>
      <c r="K30" s="24">
        <v>24</v>
      </c>
      <c r="L30" s="25">
        <v>0.28667670035117893</v>
      </c>
      <c r="M30" s="26">
        <v>8</v>
      </c>
      <c r="N30" s="28">
        <v>9.5558900117059656E-2</v>
      </c>
      <c r="O30" s="24">
        <v>323</v>
      </c>
      <c r="P30" s="29">
        <v>3.8581905922262831</v>
      </c>
      <c r="Q30" s="30">
        <v>691</v>
      </c>
      <c r="R30" s="31">
        <v>8.2538999976110272</v>
      </c>
      <c r="S30" s="32">
        <v>83718</v>
      </c>
      <c r="T30" s="23" t="s">
        <v>49</v>
      </c>
    </row>
    <row r="31" spans="1:20">
      <c r="A31" s="22">
        <f t="shared" si="0"/>
        <v>26</v>
      </c>
      <c r="B31" s="33" t="s">
        <v>50</v>
      </c>
      <c r="C31" s="24">
        <v>95</v>
      </c>
      <c r="D31" s="25">
        <v>2.2080185938407904</v>
      </c>
      <c r="E31" s="26">
        <v>36</v>
      </c>
      <c r="F31" s="27">
        <v>0.83672283556072047</v>
      </c>
      <c r="G31" s="24">
        <v>17</v>
      </c>
      <c r="H31" s="25">
        <v>0.39511911679256245</v>
      </c>
      <c r="I31" s="26">
        <v>0</v>
      </c>
      <c r="J31" s="28">
        <v>0</v>
      </c>
      <c r="K31" s="24">
        <v>13</v>
      </c>
      <c r="L31" s="25">
        <v>0.30214991284137127</v>
      </c>
      <c r="M31" s="26">
        <v>7</v>
      </c>
      <c r="N31" s="28">
        <v>0.16269610691458455</v>
      </c>
      <c r="O31" s="24">
        <v>168</v>
      </c>
      <c r="P31" s="29">
        <v>3.9047065659500291</v>
      </c>
      <c r="Q31" s="30">
        <v>336</v>
      </c>
      <c r="R31" s="31">
        <v>7.8094131319000581</v>
      </c>
      <c r="S31" s="32">
        <v>43025</v>
      </c>
      <c r="T31" s="23" t="s">
        <v>50</v>
      </c>
    </row>
    <row r="32" spans="1:20">
      <c r="A32" s="22">
        <f t="shared" si="0"/>
        <v>27</v>
      </c>
      <c r="B32" s="23" t="s">
        <v>73</v>
      </c>
      <c r="C32" s="24">
        <v>58</v>
      </c>
      <c r="D32" s="25">
        <v>1.9152027473253204</v>
      </c>
      <c r="E32" s="26">
        <v>37</v>
      </c>
      <c r="F32" s="27">
        <v>1.2217672698454629</v>
      </c>
      <c r="G32" s="24">
        <v>23</v>
      </c>
      <c r="H32" s="25">
        <v>0.75947695152555805</v>
      </c>
      <c r="I32" s="26">
        <v>0</v>
      </c>
      <c r="J32" s="28">
        <v>0</v>
      </c>
      <c r="K32" s="24">
        <v>22</v>
      </c>
      <c r="L32" s="25">
        <v>0.7264562145027077</v>
      </c>
      <c r="M32" s="26">
        <v>4</v>
      </c>
      <c r="N32" s="28">
        <v>0.13208294809140139</v>
      </c>
      <c r="O32" s="24">
        <v>86</v>
      </c>
      <c r="P32" s="29">
        <v>2.8397833839651301</v>
      </c>
      <c r="Q32" s="30">
        <v>230</v>
      </c>
      <c r="R32" s="31">
        <v>7.5947695152555807</v>
      </c>
      <c r="S32" s="32">
        <v>30284</v>
      </c>
      <c r="T32" s="23" t="s">
        <v>51</v>
      </c>
    </row>
    <row r="33" spans="1:20">
      <c r="A33" s="22">
        <f t="shared" si="0"/>
        <v>28</v>
      </c>
      <c r="B33" s="23" t="s">
        <v>52</v>
      </c>
      <c r="C33" s="24">
        <v>55</v>
      </c>
      <c r="D33" s="25">
        <v>1.9161760094763614</v>
      </c>
      <c r="E33" s="26">
        <v>13</v>
      </c>
      <c r="F33" s="27">
        <v>0.45291432951259453</v>
      </c>
      <c r="G33" s="24">
        <v>28</v>
      </c>
      <c r="H33" s="25">
        <v>0.97550778664251125</v>
      </c>
      <c r="I33" s="26">
        <v>1</v>
      </c>
      <c r="J33" s="28">
        <v>3.4839563808661121E-2</v>
      </c>
      <c r="K33" s="24">
        <v>19</v>
      </c>
      <c r="L33" s="25">
        <v>0.66195171236456118</v>
      </c>
      <c r="M33" s="26">
        <v>2</v>
      </c>
      <c r="N33" s="28">
        <v>6.9679127617322242E-2</v>
      </c>
      <c r="O33" s="24">
        <v>107</v>
      </c>
      <c r="P33" s="29">
        <v>3.7278333275267395</v>
      </c>
      <c r="Q33" s="30">
        <v>225</v>
      </c>
      <c r="R33" s="31">
        <v>7.8389018569487501</v>
      </c>
      <c r="S33" s="32">
        <v>28703</v>
      </c>
      <c r="T33" s="23" t="s">
        <v>52</v>
      </c>
    </row>
    <row r="34" spans="1:20">
      <c r="A34" s="22">
        <f t="shared" si="0"/>
        <v>29</v>
      </c>
      <c r="B34" s="23" t="s">
        <v>53</v>
      </c>
      <c r="C34" s="24">
        <v>42</v>
      </c>
      <c r="D34" s="25">
        <v>2.0763298398259837</v>
      </c>
      <c r="E34" s="26">
        <v>25</v>
      </c>
      <c r="F34" s="27">
        <v>1.2359106189440379</v>
      </c>
      <c r="G34" s="24">
        <v>11</v>
      </c>
      <c r="H34" s="25">
        <v>0.54380067233537666</v>
      </c>
      <c r="I34" s="26">
        <v>0</v>
      </c>
      <c r="J34" s="28">
        <v>0</v>
      </c>
      <c r="K34" s="24">
        <v>7</v>
      </c>
      <c r="L34" s="25">
        <v>0.3460549733043306</v>
      </c>
      <c r="M34" s="26">
        <v>2</v>
      </c>
      <c r="N34" s="28">
        <v>9.887284951552304E-2</v>
      </c>
      <c r="O34" s="24">
        <v>91</v>
      </c>
      <c r="P34" s="29">
        <v>4.4987146529562985</v>
      </c>
      <c r="Q34" s="30">
        <v>178</v>
      </c>
      <c r="R34" s="31">
        <v>8.7996836068815512</v>
      </c>
      <c r="S34" s="32">
        <v>20228</v>
      </c>
      <c r="T34" s="23" t="s">
        <v>53</v>
      </c>
    </row>
    <row r="35" spans="1:20">
      <c r="A35" s="22">
        <f t="shared" si="0"/>
        <v>30</v>
      </c>
      <c r="B35" s="23" t="s">
        <v>54</v>
      </c>
      <c r="C35" s="24">
        <v>737</v>
      </c>
      <c r="D35" s="25">
        <v>2.6824776338872995</v>
      </c>
      <c r="E35" s="26">
        <v>307</v>
      </c>
      <c r="F35" s="27">
        <v>1.1173957036681152</v>
      </c>
      <c r="G35" s="24">
        <v>318</v>
      </c>
      <c r="H35" s="25">
        <v>1.1574326832783735</v>
      </c>
      <c r="I35" s="26">
        <v>8</v>
      </c>
      <c r="J35" s="28">
        <v>2.9117803352915056E-2</v>
      </c>
      <c r="K35" s="24">
        <v>87</v>
      </c>
      <c r="L35" s="25">
        <v>0.31665611146295125</v>
      </c>
      <c r="M35" s="26">
        <v>24</v>
      </c>
      <c r="N35" s="28">
        <v>8.7353410058745168E-2</v>
      </c>
      <c r="O35" s="24">
        <v>651</v>
      </c>
      <c r="P35" s="29">
        <v>2.3694612478434625</v>
      </c>
      <c r="Q35" s="30">
        <v>2132</v>
      </c>
      <c r="R35" s="31">
        <v>7.7598945935518628</v>
      </c>
      <c r="S35" s="32">
        <v>274746</v>
      </c>
      <c r="T35" s="23" t="s">
        <v>54</v>
      </c>
    </row>
    <row r="36" spans="1:20">
      <c r="A36" s="22">
        <f t="shared" si="0"/>
        <v>31</v>
      </c>
      <c r="B36" s="33" t="s">
        <v>55</v>
      </c>
      <c r="C36" s="24">
        <v>14</v>
      </c>
      <c r="D36" s="25">
        <v>1.0458688181682356</v>
      </c>
      <c r="E36" s="26">
        <v>13</v>
      </c>
      <c r="F36" s="27">
        <v>0.97116390258479002</v>
      </c>
      <c r="G36" s="24">
        <v>7</v>
      </c>
      <c r="H36" s="25">
        <v>0.52293440908411781</v>
      </c>
      <c r="I36" s="26">
        <v>0</v>
      </c>
      <c r="J36" s="28">
        <v>0</v>
      </c>
      <c r="K36" s="24">
        <v>3</v>
      </c>
      <c r="L36" s="25">
        <v>0.22411474675033619</v>
      </c>
      <c r="M36" s="26">
        <v>2</v>
      </c>
      <c r="N36" s="28">
        <v>0.14940983116689077</v>
      </c>
      <c r="O36" s="24">
        <v>62</v>
      </c>
      <c r="P36" s="29">
        <v>4.6317047661736144</v>
      </c>
      <c r="Q36" s="30">
        <v>101</v>
      </c>
      <c r="R36" s="31">
        <v>7.5451964739279838</v>
      </c>
      <c r="S36" s="32">
        <v>13386</v>
      </c>
      <c r="T36" s="23" t="s">
        <v>55</v>
      </c>
    </row>
    <row r="37" spans="1:20">
      <c r="A37" s="36">
        <v>32</v>
      </c>
      <c r="B37" s="37" t="s">
        <v>56</v>
      </c>
      <c r="C37" s="24">
        <v>117</v>
      </c>
      <c r="D37" s="25">
        <v>2.0288196431358272</v>
      </c>
      <c r="E37" s="26">
        <v>51</v>
      </c>
      <c r="F37" s="27">
        <v>0.88435728034125793</v>
      </c>
      <c r="G37" s="24">
        <v>43</v>
      </c>
      <c r="H37" s="25">
        <v>0.74563456969949193</v>
      </c>
      <c r="I37" s="26">
        <v>0</v>
      </c>
      <c r="J37" s="28">
        <v>0</v>
      </c>
      <c r="K37" s="24">
        <v>18</v>
      </c>
      <c r="L37" s="25">
        <v>0.31212609894397336</v>
      </c>
      <c r="M37" s="26">
        <v>2</v>
      </c>
      <c r="N37" s="28">
        <v>3.4680677660441486E-2</v>
      </c>
      <c r="O37" s="24">
        <v>198</v>
      </c>
      <c r="P37" s="29">
        <v>3.4333870883837072</v>
      </c>
      <c r="Q37" s="30">
        <v>429</v>
      </c>
      <c r="R37" s="31">
        <v>7.4390053581646987</v>
      </c>
      <c r="S37" s="32">
        <v>57669</v>
      </c>
      <c r="T37" s="38" t="s">
        <v>56</v>
      </c>
    </row>
    <row r="38" spans="1:20">
      <c r="A38" s="22">
        <v>33</v>
      </c>
      <c r="B38" s="23" t="s">
        <v>57</v>
      </c>
      <c r="C38" s="24">
        <v>45</v>
      </c>
      <c r="D38" s="25">
        <v>1.3121828891351257</v>
      </c>
      <c r="E38" s="26">
        <v>31</v>
      </c>
      <c r="F38" s="27">
        <v>0.90394821251530877</v>
      </c>
      <c r="G38" s="24">
        <v>22</v>
      </c>
      <c r="H38" s="25">
        <v>0.64151163468828365</v>
      </c>
      <c r="I38" s="26">
        <v>0</v>
      </c>
      <c r="J38" s="28">
        <v>0</v>
      </c>
      <c r="K38" s="24">
        <v>16</v>
      </c>
      <c r="L38" s="25">
        <v>0.46655391613693359</v>
      </c>
      <c r="M38" s="26">
        <v>3</v>
      </c>
      <c r="N38" s="28">
        <v>8.7478859275675044E-2</v>
      </c>
      <c r="O38" s="24">
        <v>94</v>
      </c>
      <c r="P38" s="29">
        <v>2.7410042573044846</v>
      </c>
      <c r="Q38" s="30">
        <v>211</v>
      </c>
      <c r="R38" s="31">
        <v>6.1526797690558119</v>
      </c>
      <c r="S38" s="32">
        <v>34294</v>
      </c>
      <c r="T38" s="23" t="s">
        <v>57</v>
      </c>
    </row>
    <row r="39" spans="1:20">
      <c r="A39" s="22">
        <v>34</v>
      </c>
      <c r="B39" s="23" t="s">
        <v>58</v>
      </c>
      <c r="C39" s="24">
        <v>13</v>
      </c>
      <c r="D39" s="25">
        <v>0.50438426321098784</v>
      </c>
      <c r="E39" s="26">
        <v>24</v>
      </c>
      <c r="F39" s="27">
        <v>0.93117094746643903</v>
      </c>
      <c r="G39" s="24">
        <v>12</v>
      </c>
      <c r="H39" s="25">
        <v>0.46558547373321951</v>
      </c>
      <c r="I39" s="26">
        <v>1</v>
      </c>
      <c r="J39" s="28">
        <v>3.879878947776829E-2</v>
      </c>
      <c r="K39" s="24">
        <v>1</v>
      </c>
      <c r="L39" s="25">
        <v>3.879878947776829E-2</v>
      </c>
      <c r="M39" s="26">
        <v>0</v>
      </c>
      <c r="N39" s="28">
        <v>0</v>
      </c>
      <c r="O39" s="24">
        <v>97</v>
      </c>
      <c r="P39" s="29">
        <v>3.7634825793435245</v>
      </c>
      <c r="Q39" s="30">
        <v>148</v>
      </c>
      <c r="R39" s="31">
        <v>5.7422208427097079</v>
      </c>
      <c r="S39" s="32">
        <v>25774</v>
      </c>
      <c r="T39" s="23" t="s">
        <v>58</v>
      </c>
    </row>
    <row r="40" spans="1:20">
      <c r="A40" s="22">
        <v>35</v>
      </c>
      <c r="B40" s="23" t="s">
        <v>59</v>
      </c>
      <c r="C40" s="24">
        <v>83</v>
      </c>
      <c r="D40" s="25">
        <v>2.6538768984812151</v>
      </c>
      <c r="E40" s="26">
        <v>34</v>
      </c>
      <c r="F40" s="27">
        <v>1.0871302957633893</v>
      </c>
      <c r="G40" s="24">
        <v>14</v>
      </c>
      <c r="H40" s="25">
        <v>0.44764188649080733</v>
      </c>
      <c r="I40" s="26">
        <v>1</v>
      </c>
      <c r="J40" s="28">
        <v>3.1974420463629097E-2</v>
      </c>
      <c r="K40" s="24">
        <v>6</v>
      </c>
      <c r="L40" s="25">
        <v>0.19184652278177458</v>
      </c>
      <c r="M40" s="26">
        <v>4</v>
      </c>
      <c r="N40" s="28">
        <v>0.12789768185451639</v>
      </c>
      <c r="O40" s="24">
        <v>93</v>
      </c>
      <c r="P40" s="29">
        <v>2.9736211031175057</v>
      </c>
      <c r="Q40" s="30">
        <v>235</v>
      </c>
      <c r="R40" s="31">
        <v>7.5139888089528384</v>
      </c>
      <c r="S40" s="32">
        <v>31275</v>
      </c>
      <c r="T40" s="23" t="s">
        <v>59</v>
      </c>
    </row>
    <row r="41" spans="1:20">
      <c r="A41" s="22">
        <f t="shared" ref="A41:A48" si="1">A40+1</f>
        <v>36</v>
      </c>
      <c r="B41" s="23" t="s">
        <v>60</v>
      </c>
      <c r="C41" s="24">
        <v>70</v>
      </c>
      <c r="D41" s="25">
        <v>1.9816555316498696</v>
      </c>
      <c r="E41" s="26">
        <v>31</v>
      </c>
      <c r="F41" s="27">
        <v>0.87759030687351369</v>
      </c>
      <c r="G41" s="24">
        <v>20</v>
      </c>
      <c r="H41" s="25">
        <v>0.56618729475710572</v>
      </c>
      <c r="I41" s="26">
        <v>0</v>
      </c>
      <c r="J41" s="28">
        <v>0</v>
      </c>
      <c r="K41" s="24">
        <v>4</v>
      </c>
      <c r="L41" s="25">
        <v>0.11323745895142112</v>
      </c>
      <c r="M41" s="26">
        <v>2</v>
      </c>
      <c r="N41" s="28">
        <v>5.6618729475710561E-2</v>
      </c>
      <c r="O41" s="24">
        <v>128</v>
      </c>
      <c r="P41" s="29">
        <v>3.6235986864454759</v>
      </c>
      <c r="Q41" s="30">
        <v>255</v>
      </c>
      <c r="R41" s="31">
        <v>7.2188880081530966</v>
      </c>
      <c r="S41" s="32">
        <v>35324</v>
      </c>
      <c r="T41" s="23" t="s">
        <v>60</v>
      </c>
    </row>
    <row r="42" spans="1:20">
      <c r="A42" s="22">
        <f t="shared" si="1"/>
        <v>37</v>
      </c>
      <c r="B42" s="33" t="s">
        <v>61</v>
      </c>
      <c r="C42" s="24">
        <v>20</v>
      </c>
      <c r="D42" s="25">
        <v>1.0221813349688236</v>
      </c>
      <c r="E42" s="26">
        <v>16</v>
      </c>
      <c r="F42" s="27">
        <v>0.81774506797505875</v>
      </c>
      <c r="G42" s="24">
        <v>12</v>
      </c>
      <c r="H42" s="25">
        <v>0.61330880098129414</v>
      </c>
      <c r="I42" s="26">
        <v>0</v>
      </c>
      <c r="J42" s="28">
        <v>0</v>
      </c>
      <c r="K42" s="24">
        <v>3</v>
      </c>
      <c r="L42" s="25">
        <v>0.15332720024532354</v>
      </c>
      <c r="M42" s="26">
        <v>1</v>
      </c>
      <c r="N42" s="28">
        <v>5.1109066748441172E-2</v>
      </c>
      <c r="O42" s="24">
        <v>72</v>
      </c>
      <c r="P42" s="29">
        <v>3.6798528058877644</v>
      </c>
      <c r="Q42" s="30">
        <v>124</v>
      </c>
      <c r="R42" s="31">
        <v>6.3375242768067057</v>
      </c>
      <c r="S42" s="32">
        <v>19566</v>
      </c>
      <c r="T42" s="23" t="s">
        <v>61</v>
      </c>
    </row>
    <row r="43" spans="1:20">
      <c r="A43" s="22">
        <f t="shared" si="1"/>
        <v>38</v>
      </c>
      <c r="B43" s="23" t="s">
        <v>62</v>
      </c>
      <c r="C43" s="24">
        <v>37</v>
      </c>
      <c r="D43" s="25">
        <v>1.6208165410898896</v>
      </c>
      <c r="E43" s="26">
        <v>11</v>
      </c>
      <c r="F43" s="27">
        <v>0.48186437708077801</v>
      </c>
      <c r="G43" s="24">
        <v>18</v>
      </c>
      <c r="H43" s="25">
        <v>0.78850534431400043</v>
      </c>
      <c r="I43" s="26">
        <v>0</v>
      </c>
      <c r="J43" s="28">
        <v>0</v>
      </c>
      <c r="K43" s="24">
        <v>10</v>
      </c>
      <c r="L43" s="25">
        <v>0.43805852461888911</v>
      </c>
      <c r="M43" s="26">
        <v>1</v>
      </c>
      <c r="N43" s="28">
        <v>4.3805852461888908E-2</v>
      </c>
      <c r="O43" s="24">
        <v>110</v>
      </c>
      <c r="P43" s="29">
        <v>4.8186437708077801</v>
      </c>
      <c r="Q43" s="30">
        <v>187</v>
      </c>
      <c r="R43" s="31">
        <v>8.1916944103732252</v>
      </c>
      <c r="S43" s="32">
        <v>22828</v>
      </c>
      <c r="T43" s="23" t="s">
        <v>62</v>
      </c>
    </row>
    <row r="44" spans="1:20">
      <c r="A44" s="22">
        <f t="shared" si="1"/>
        <v>39</v>
      </c>
      <c r="B44" s="23" t="s">
        <v>63</v>
      </c>
      <c r="C44" s="24">
        <v>20</v>
      </c>
      <c r="D44" s="25">
        <v>1.4337945372428131</v>
      </c>
      <c r="E44" s="26">
        <v>15</v>
      </c>
      <c r="F44" s="27">
        <v>1.0753459029321097</v>
      </c>
      <c r="G44" s="24">
        <v>6</v>
      </c>
      <c r="H44" s="25">
        <v>0.43013836117284393</v>
      </c>
      <c r="I44" s="26">
        <v>0</v>
      </c>
      <c r="J44" s="28">
        <v>0</v>
      </c>
      <c r="K44" s="24">
        <v>4</v>
      </c>
      <c r="L44" s="25">
        <v>0.28675890744856258</v>
      </c>
      <c r="M44" s="26">
        <v>0</v>
      </c>
      <c r="N44" s="28">
        <v>0</v>
      </c>
      <c r="O44" s="24">
        <v>41</v>
      </c>
      <c r="P44" s="29">
        <v>2.9392788013477666</v>
      </c>
      <c r="Q44" s="30">
        <v>86</v>
      </c>
      <c r="R44" s="31">
        <v>6.1653165101440965</v>
      </c>
      <c r="S44" s="32">
        <v>13949</v>
      </c>
      <c r="T44" s="23" t="s">
        <v>63</v>
      </c>
    </row>
    <row r="45" spans="1:20">
      <c r="A45" s="22">
        <f t="shared" si="1"/>
        <v>40</v>
      </c>
      <c r="B45" s="33" t="s">
        <v>64</v>
      </c>
      <c r="C45" s="24">
        <v>105</v>
      </c>
      <c r="D45" s="25">
        <v>2.5911850352894725</v>
      </c>
      <c r="E45" s="26">
        <v>20</v>
      </c>
      <c r="F45" s="27">
        <v>0.4935590543408519</v>
      </c>
      <c r="G45" s="24">
        <v>20</v>
      </c>
      <c r="H45" s="25">
        <v>0.4935590543408519</v>
      </c>
      <c r="I45" s="26">
        <v>1</v>
      </c>
      <c r="J45" s="28">
        <v>2.4677952717042595E-2</v>
      </c>
      <c r="K45" s="24">
        <v>16</v>
      </c>
      <c r="L45" s="25">
        <v>0.39484724347268152</v>
      </c>
      <c r="M45" s="26">
        <v>4</v>
      </c>
      <c r="N45" s="28">
        <v>9.871181086817038E-2</v>
      </c>
      <c r="O45" s="24">
        <v>121</v>
      </c>
      <c r="P45" s="29">
        <v>2.986032278762154</v>
      </c>
      <c r="Q45" s="30">
        <v>287</v>
      </c>
      <c r="R45" s="31">
        <v>7.0825724297912247</v>
      </c>
      <c r="S45" s="32">
        <v>40522</v>
      </c>
      <c r="T45" s="23" t="s">
        <v>64</v>
      </c>
    </row>
    <row r="46" spans="1:20">
      <c r="A46" s="22">
        <f t="shared" si="1"/>
        <v>41</v>
      </c>
      <c r="B46" s="23" t="s">
        <v>65</v>
      </c>
      <c r="C46" s="24">
        <v>35</v>
      </c>
      <c r="D46" s="25">
        <v>1.8069179143004646</v>
      </c>
      <c r="E46" s="26">
        <v>17</v>
      </c>
      <c r="F46" s="27">
        <v>0.8776458440887972</v>
      </c>
      <c r="G46" s="24">
        <v>13</v>
      </c>
      <c r="H46" s="25">
        <v>0.67114093959731536</v>
      </c>
      <c r="I46" s="26">
        <v>1</v>
      </c>
      <c r="J46" s="28">
        <v>5.1626226122870419E-2</v>
      </c>
      <c r="K46" s="24">
        <v>6</v>
      </c>
      <c r="L46" s="25">
        <v>0.30975735673722254</v>
      </c>
      <c r="M46" s="26">
        <v>2</v>
      </c>
      <c r="N46" s="28">
        <v>0.10325245224574084</v>
      </c>
      <c r="O46" s="24">
        <v>97</v>
      </c>
      <c r="P46" s="29">
        <v>5.0077439339184311</v>
      </c>
      <c r="Q46" s="30">
        <v>171</v>
      </c>
      <c r="R46" s="31">
        <v>8.8280846670108417</v>
      </c>
      <c r="S46" s="32">
        <v>19370</v>
      </c>
      <c r="T46" s="23" t="s">
        <v>65</v>
      </c>
    </row>
    <row r="47" spans="1:20">
      <c r="A47" s="22">
        <f t="shared" si="1"/>
        <v>42</v>
      </c>
      <c r="B47" s="23" t="s">
        <v>66</v>
      </c>
      <c r="C47" s="24">
        <v>216</v>
      </c>
      <c r="D47" s="25">
        <v>2.7663225839502061</v>
      </c>
      <c r="E47" s="26">
        <v>82</v>
      </c>
      <c r="F47" s="27">
        <v>1.0501780179810969</v>
      </c>
      <c r="G47" s="24">
        <v>63</v>
      </c>
      <c r="H47" s="25">
        <v>0.80684408698547683</v>
      </c>
      <c r="I47" s="26">
        <v>0</v>
      </c>
      <c r="J47" s="28">
        <v>0</v>
      </c>
      <c r="K47" s="24">
        <v>32</v>
      </c>
      <c r="L47" s="25">
        <v>0.40982556799262315</v>
      </c>
      <c r="M47" s="26">
        <v>1</v>
      </c>
      <c r="N47" s="28">
        <v>1.2807048999769474E-2</v>
      </c>
      <c r="O47" s="24">
        <v>330</v>
      </c>
      <c r="P47" s="29">
        <v>4.2263261699239267</v>
      </c>
      <c r="Q47" s="30">
        <v>724</v>
      </c>
      <c r="R47" s="31">
        <v>9.2723034758330982</v>
      </c>
      <c r="S47" s="32">
        <v>78082</v>
      </c>
      <c r="T47" s="23" t="s">
        <v>66</v>
      </c>
    </row>
    <row r="48" spans="1:20">
      <c r="A48" s="22">
        <f t="shared" si="1"/>
        <v>43</v>
      </c>
      <c r="B48" s="23" t="s">
        <v>67</v>
      </c>
      <c r="C48" s="24">
        <v>49</v>
      </c>
      <c r="D48" s="25">
        <v>2.3631540872920183</v>
      </c>
      <c r="E48" s="26">
        <v>20</v>
      </c>
      <c r="F48" s="27">
        <v>0.96455268869061972</v>
      </c>
      <c r="G48" s="24">
        <v>14</v>
      </c>
      <c r="H48" s="25">
        <v>0.6751868820834338</v>
      </c>
      <c r="I48" s="26">
        <v>0</v>
      </c>
      <c r="J48" s="28">
        <v>0</v>
      </c>
      <c r="K48" s="24">
        <v>4</v>
      </c>
      <c r="L48" s="25">
        <v>0.19291053773812394</v>
      </c>
      <c r="M48" s="26">
        <v>1</v>
      </c>
      <c r="N48" s="28">
        <v>4.8227634434530986E-2</v>
      </c>
      <c r="O48" s="24">
        <v>91</v>
      </c>
      <c r="P48" s="29">
        <v>4.3887147335423196</v>
      </c>
      <c r="Q48" s="30">
        <v>179</v>
      </c>
      <c r="R48" s="31">
        <v>8.6327465637810459</v>
      </c>
      <c r="S48" s="32">
        <v>20735</v>
      </c>
      <c r="T48" s="23" t="s">
        <v>67</v>
      </c>
    </row>
    <row r="49" spans="1:20">
      <c r="A49" s="80" t="s">
        <v>68</v>
      </c>
      <c r="B49" s="81"/>
      <c r="C49" s="39">
        <v>4822</v>
      </c>
      <c r="D49" s="25">
        <v>2.2706959669011453</v>
      </c>
      <c r="E49" s="40">
        <v>2061</v>
      </c>
      <c r="F49" s="27">
        <v>0.97053180999238076</v>
      </c>
      <c r="G49" s="39">
        <v>1683</v>
      </c>
      <c r="H49" s="25">
        <v>0.79253034265753375</v>
      </c>
      <c r="I49" s="41">
        <v>32</v>
      </c>
      <c r="J49" s="42">
        <v>1.5068907287606107E-2</v>
      </c>
      <c r="K49" s="39">
        <v>706</v>
      </c>
      <c r="L49" s="25">
        <v>0.33245776703280971</v>
      </c>
      <c r="M49" s="41">
        <v>183</v>
      </c>
      <c r="N49" s="28">
        <v>8.6175313550997418E-2</v>
      </c>
      <c r="O49" s="39">
        <v>7165</v>
      </c>
      <c r="P49" s="29">
        <v>3.3740225223655549</v>
      </c>
      <c r="Q49" s="40">
        <v>16652</v>
      </c>
      <c r="R49" s="31">
        <v>7.841482629788028</v>
      </c>
      <c r="S49" s="43">
        <v>2123578</v>
      </c>
      <c r="T49" s="44" t="s">
        <v>68</v>
      </c>
    </row>
    <row r="50" spans="1:20">
      <c r="A50" s="80" t="s">
        <v>69</v>
      </c>
      <c r="B50" s="81"/>
      <c r="C50" s="24">
        <v>1796</v>
      </c>
      <c r="D50" s="25">
        <v>3.3899776706927374</v>
      </c>
      <c r="E50" s="30">
        <v>563</v>
      </c>
      <c r="F50" s="27">
        <v>1.062671174053458</v>
      </c>
      <c r="G50" s="24">
        <v>546</v>
      </c>
      <c r="H50" s="25">
        <v>1.0305834121371016</v>
      </c>
      <c r="I50" s="30">
        <v>23</v>
      </c>
      <c r="J50" s="42">
        <v>4.3412854357423689E-2</v>
      </c>
      <c r="K50" s="24">
        <v>233</v>
      </c>
      <c r="L50" s="25">
        <v>0.43979108979477044</v>
      </c>
      <c r="M50" s="30">
        <v>48</v>
      </c>
      <c r="N50" s="28">
        <v>9.0600739528536395E-2</v>
      </c>
      <c r="O50" s="24">
        <v>1202</v>
      </c>
      <c r="P50" s="29">
        <v>2.2687935190270991</v>
      </c>
      <c r="Q50" s="30">
        <v>4411</v>
      </c>
      <c r="R50" s="31">
        <v>8.3258304595911259</v>
      </c>
      <c r="S50" s="45">
        <v>529797</v>
      </c>
      <c r="T50" s="23" t="s">
        <v>69</v>
      </c>
    </row>
    <row r="51" spans="1:20">
      <c r="A51" s="77" t="s">
        <v>72</v>
      </c>
      <c r="B51" s="77"/>
      <c r="C51" s="46">
        <v>5142</v>
      </c>
      <c r="D51" s="25">
        <v>4.1741146444696628</v>
      </c>
      <c r="E51" s="40">
        <v>1770</v>
      </c>
      <c r="F51" s="27">
        <v>1.4368305952375153</v>
      </c>
      <c r="G51" s="46">
        <v>1149</v>
      </c>
      <c r="H51" s="25">
        <v>0.93272223385757358</v>
      </c>
      <c r="I51" s="40">
        <v>27</v>
      </c>
      <c r="J51" s="42">
        <v>380</v>
      </c>
      <c r="K51" s="46">
        <v>606</v>
      </c>
      <c r="L51" s="25">
        <v>0.49193183091182735</v>
      </c>
      <c r="M51" s="40">
        <v>180</v>
      </c>
      <c r="N51" s="28">
        <v>0.14611836561737443</v>
      </c>
      <c r="O51" s="46">
        <v>3420</v>
      </c>
      <c r="P51" s="29">
        <v>2.7762489467301146</v>
      </c>
      <c r="Q51" s="40">
        <v>12294</v>
      </c>
      <c r="R51" s="31">
        <v>9.9798843716666745</v>
      </c>
      <c r="S51" s="43">
        <v>1231878</v>
      </c>
      <c r="T51" s="40" t="s">
        <v>70</v>
      </c>
    </row>
    <row r="52" spans="1:20">
      <c r="A52" s="78" t="s">
        <v>76</v>
      </c>
      <c r="B52" s="78"/>
      <c r="C52" s="47">
        <v>11760</v>
      </c>
      <c r="D52" s="48">
        <v>3.026829913006952</v>
      </c>
      <c r="E52" s="49">
        <v>4394</v>
      </c>
      <c r="F52" s="48">
        <v>1.1309430814415431</v>
      </c>
      <c r="G52" s="49">
        <v>3378</v>
      </c>
      <c r="H52" s="48">
        <v>0.86944144950148683</v>
      </c>
      <c r="I52" s="50">
        <v>82</v>
      </c>
      <c r="J52" s="51">
        <v>2.1105446672327385E-2</v>
      </c>
      <c r="K52" s="47">
        <v>1545</v>
      </c>
      <c r="L52" s="48">
        <v>0.39765750132616845</v>
      </c>
      <c r="M52" s="49">
        <v>411</v>
      </c>
      <c r="N52" s="52">
        <v>0.10578461685764093</v>
      </c>
      <c r="O52" s="47">
        <v>11788</v>
      </c>
      <c r="P52" s="53">
        <v>3.0337792673990598</v>
      </c>
      <c r="Q52" s="49">
        <v>33357</v>
      </c>
      <c r="R52" s="53">
        <v>8.5855412762051788</v>
      </c>
      <c r="S52" s="54">
        <v>3885253</v>
      </c>
      <c r="T52" s="49" t="s">
        <v>71</v>
      </c>
    </row>
    <row r="53" spans="1:20">
      <c r="A53" s="79" t="s">
        <v>74</v>
      </c>
      <c r="B53" s="79"/>
      <c r="C53" s="55">
        <v>13450</v>
      </c>
      <c r="D53" s="25">
        <v>3.4765930938576743</v>
      </c>
      <c r="E53" s="56">
        <v>4260</v>
      </c>
      <c r="F53" s="27">
        <v>1.1011365486865199</v>
      </c>
      <c r="G53" s="55">
        <v>3329</v>
      </c>
      <c r="H53" s="25">
        <v>0.86048910107451282</v>
      </c>
      <c r="I53" s="56">
        <v>74</v>
      </c>
      <c r="J53" s="42">
        <v>1.9127724085164898E-2</v>
      </c>
      <c r="K53" s="55">
        <v>1656</v>
      </c>
      <c r="L53" s="25">
        <v>0.4280474470950415</v>
      </c>
      <c r="M53" s="56">
        <v>419</v>
      </c>
      <c r="N53" s="28">
        <v>0.10830427556329855</v>
      </c>
      <c r="O53" s="55">
        <v>11366</v>
      </c>
      <c r="P53" s="29">
        <v>2.9379150263781653</v>
      </c>
      <c r="Q53" s="56">
        <v>34554</v>
      </c>
      <c r="R53" s="31">
        <v>8.9316132167403772</v>
      </c>
      <c r="S53" s="57">
        <v>3868730</v>
      </c>
      <c r="T53" s="58" t="s">
        <v>71</v>
      </c>
    </row>
    <row r="54" spans="1:20">
      <c r="A54" s="68"/>
      <c r="B54" s="6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2"/>
      <c r="S54" s="5"/>
      <c r="T54" s="3"/>
    </row>
  </sheetData>
  <mergeCells count="9">
    <mergeCell ref="A54:B54"/>
    <mergeCell ref="A1:T2"/>
    <mergeCell ref="A3:A5"/>
    <mergeCell ref="B3:B5"/>
    <mergeCell ref="A51:B51"/>
    <mergeCell ref="A52:B52"/>
    <mergeCell ref="A53:B53"/>
    <mergeCell ref="A49:B49"/>
    <mergeCell ref="A50:B50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Хафизов</dc:creator>
  <cp:lastModifiedBy>user</cp:lastModifiedBy>
  <cp:lastPrinted>2014-01-09T09:22:03Z</cp:lastPrinted>
  <dcterms:created xsi:type="dcterms:W3CDTF">2012-08-07T09:32:02Z</dcterms:created>
  <dcterms:modified xsi:type="dcterms:W3CDTF">2017-04-01T10:53:12Z</dcterms:modified>
</cp:coreProperties>
</file>