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22980" windowHeight="100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41" i="1"/>
  <c r="A42" s="1"/>
  <c r="A43" s="1"/>
  <c r="A44" s="1"/>
  <c r="A45" s="1"/>
  <c r="A46" s="1"/>
  <c r="A47" s="1"/>
  <c r="A48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7"/>
  <c r="A8" s="1"/>
  <c r="A9" s="1"/>
  <c r="A10" s="1"/>
  <c r="A11" s="1"/>
  <c r="A12" s="1"/>
</calcChain>
</file>

<file path=xl/sharedStrings.xml><?xml version="1.0" encoding="utf-8"?>
<sst xmlns="http://schemas.openxmlformats.org/spreadsheetml/2006/main" count="151" uniqueCount="77">
  <si>
    <t>№№</t>
  </si>
  <si>
    <t>районы, городские округа РТ</t>
  </si>
  <si>
    <t>рожде-</t>
  </si>
  <si>
    <t>на 1000</t>
  </si>
  <si>
    <t>брак</t>
  </si>
  <si>
    <t>расторжение</t>
  </si>
  <si>
    <t>усыно-</t>
  </si>
  <si>
    <t>устан.</t>
  </si>
  <si>
    <t>перем.</t>
  </si>
  <si>
    <t>смерть</t>
  </si>
  <si>
    <t>Общее</t>
  </si>
  <si>
    <t xml:space="preserve">Общая </t>
  </si>
  <si>
    <t>районы,</t>
  </si>
  <si>
    <t>ние</t>
  </si>
  <si>
    <t xml:space="preserve">человек </t>
  </si>
  <si>
    <t>брака</t>
  </si>
  <si>
    <t>вление</t>
  </si>
  <si>
    <t>отцовства</t>
  </si>
  <si>
    <t>имени</t>
  </si>
  <si>
    <t>кол-во</t>
  </si>
  <si>
    <t>численность</t>
  </si>
  <si>
    <t>городские округа</t>
  </si>
  <si>
    <t>а/з</t>
  </si>
  <si>
    <t>населения</t>
  </si>
  <si>
    <t>РТ</t>
  </si>
  <si>
    <t>Агрызский</t>
  </si>
  <si>
    <t>Азнакаевский</t>
  </si>
  <si>
    <t>Аксубаевский</t>
  </si>
  <si>
    <t xml:space="preserve">Актанышский 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</si>
  <si>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</si>
  <si>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</si>
  <si>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</si>
  <si>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</si>
  <si>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</si>
  <si>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</si>
  <si>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</si>
  <si>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</si>
  <si>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</si>
  <si>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</si>
  <si>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</si>
  <si>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</si>
  <si>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</si>
  <si>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</si>
  <si>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</si>
  <si>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</si>
  <si>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</si>
  <si>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</si>
  <si>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</si>
  <si>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</si>
  <si>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</si>
  <si>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</si>
  <si>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</si>
  <si>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</si>
  <si>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</si>
  <si>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</si>
  <si>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</si>
  <si>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</si>
  <si>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</si>
  <si>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</si>
  <si>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</si>
  <si>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</si>
  <si>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</si>
  <si>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</si>
  <si>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</si>
  <si>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Тукаевский</t>
  </si>
  <si>
    <t>Черемшанский</t>
  </si>
  <si>
    <t>Чистопольский</t>
  </si>
  <si>
    <t>Ютазинский</t>
  </si>
  <si>
    <t>Итого по районам</t>
  </si>
  <si>
    <t>г.Набережные Челны</t>
  </si>
  <si>
    <t>Итого по Казани</t>
  </si>
  <si>
    <t>Итого по РТ</t>
  </si>
  <si>
    <t>г. Казань</t>
  </si>
  <si>
    <t>Менделеевский</t>
  </si>
  <si>
    <t>Итого по РТ за 2014 г.</t>
  </si>
  <si>
    <t>Статистическая отчетность по государственной регистрации актов гражданского состояния в Республике Татарстан по итогам 2015 года (на 1 тыс. населения)</t>
  </si>
  <si>
    <t>Итого по РТ за 2015 г.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</si>
</sst>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00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rgb="FFFFFF00"/>
      </patternFill>
    </fill>
    <fill>
      <patternFill patternType="solid">
        <fgColor indexed="9"/>
        <bgColor indexed="26"/>
      </patternFill>
    </fill>
    <fill>
      <patternFill patternType="solid">
        <fgColor rgb="FF99FF66"/>
        <bgColor indexed="34"/>
      </patternFill>
    </fill>
    <fill>
      <patternFill patternType="solid">
        <fgColor rgb="FF99FF66"/>
        <b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6" tint="0.79998168889431442"/>
        <bgColor indexed="3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00"/>
      </patternFill>
    </fill>
    <fill>
      <patternFill patternType="solid">
        <fgColor theme="6" tint="0.79998168889431442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3" fontId="2" fillId="3" borderId="0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0" fontId="0" fillId="0" borderId="0" xfId="0" applyFont="1"/>
    <xf numFmtId="0" fontId="5" fillId="9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5" fillId="0" borderId="3" xfId="0" applyFont="1" applyFill="1" applyBorder="1"/>
    <xf numFmtId="1" fontId="6" fillId="10" borderId="3" xfId="0" applyNumberFormat="1" applyFont="1" applyFill="1" applyBorder="1" applyAlignment="1">
      <alignment horizontal="center"/>
    </xf>
    <xf numFmtId="164" fontId="6" fillId="10" borderId="3" xfId="0" applyNumberFormat="1" applyFont="1" applyFill="1" applyBorder="1" applyAlignment="1">
      <alignment horizontal="center"/>
    </xf>
    <xf numFmtId="1" fontId="6" fillId="6" borderId="3" xfId="0" applyNumberFormat="1" applyFont="1" applyFill="1" applyBorder="1" applyAlignment="1">
      <alignment horizontal="center"/>
    </xf>
    <xf numFmtId="164" fontId="6" fillId="6" borderId="3" xfId="0" applyNumberFormat="1" applyFont="1" applyFill="1" applyBorder="1" applyAlignment="1">
      <alignment horizontal="center"/>
    </xf>
    <xf numFmtId="2" fontId="6" fillId="6" borderId="3" xfId="0" applyNumberFormat="1" applyFont="1" applyFill="1" applyBorder="1" applyAlignment="1">
      <alignment horizontal="center"/>
    </xf>
    <xf numFmtId="164" fontId="6" fillId="12" borderId="3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" fontId="5" fillId="9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/>
    <xf numFmtId="1" fontId="6" fillId="10" borderId="4" xfId="0" applyNumberFormat="1" applyFont="1" applyFill="1" applyBorder="1" applyAlignment="1">
      <alignment horizontal="center"/>
    </xf>
    <xf numFmtId="164" fontId="6" fillId="10" borderId="4" xfId="0" applyNumberFormat="1" applyFont="1" applyFill="1" applyBorder="1" applyAlignment="1">
      <alignment horizontal="center"/>
    </xf>
    <xf numFmtId="1" fontId="6" fillId="6" borderId="4" xfId="0" applyNumberFormat="1" applyFont="1" applyFill="1" applyBorder="1" applyAlignment="1">
      <alignment horizontal="center"/>
    </xf>
    <xf numFmtId="164" fontId="6" fillId="6" borderId="4" xfId="0" applyNumberFormat="1" applyFont="1" applyFill="1" applyBorder="1" applyAlignment="1">
      <alignment horizontal="center"/>
    </xf>
    <xf numFmtId="2" fontId="6" fillId="6" borderId="4" xfId="0" applyNumberFormat="1" applyFont="1" applyFill="1" applyBorder="1" applyAlignment="1">
      <alignment horizontal="center"/>
    </xf>
    <xf numFmtId="164" fontId="6" fillId="12" borderId="4" xfId="0" applyNumberFormat="1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" fontId="5" fillId="9" borderId="4" xfId="0" applyNumberFormat="1" applyFont="1" applyFill="1" applyBorder="1" applyAlignment="1">
      <alignment horizontal="center"/>
    </xf>
    <xf numFmtId="0" fontId="5" fillId="2" borderId="4" xfId="0" applyFont="1" applyFill="1" applyBorder="1"/>
    <xf numFmtId="0" fontId="5" fillId="0" borderId="4" xfId="0" applyFont="1" applyFill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/>
    <xf numFmtId="0" fontId="5" fillId="0" borderId="4" xfId="0" applyFont="1" applyFill="1" applyBorder="1" applyAlignment="1"/>
    <xf numFmtId="0" fontId="7" fillId="11" borderId="4" xfId="0" applyFont="1" applyFill="1" applyBorder="1" applyAlignment="1">
      <alignment horizontal="center"/>
    </xf>
    <xf numFmtId="1" fontId="7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1" fontId="7" fillId="13" borderId="4" xfId="0" applyNumberFormat="1" applyFont="1" applyFill="1" applyBorder="1" applyAlignment="1">
      <alignment horizontal="center"/>
    </xf>
    <xf numFmtId="0" fontId="7" fillId="0" borderId="4" xfId="0" applyFont="1" applyFill="1" applyBorder="1"/>
    <xf numFmtId="1" fontId="5" fillId="14" borderId="4" xfId="0" applyNumberFormat="1" applyFont="1" applyFill="1" applyBorder="1" applyAlignment="1">
      <alignment horizontal="center"/>
    </xf>
    <xf numFmtId="1" fontId="7" fillId="11" borderId="4" xfId="0" applyNumberFormat="1" applyFont="1" applyFill="1" applyBorder="1" applyAlignment="1">
      <alignment horizontal="center"/>
    </xf>
    <xf numFmtId="3" fontId="7" fillId="7" borderId="4" xfId="0" applyNumberFormat="1" applyFont="1" applyFill="1" applyBorder="1" applyAlignment="1">
      <alignment horizontal="center"/>
    </xf>
    <xf numFmtId="164" fontId="5" fillId="8" borderId="4" xfId="0" applyNumberFormat="1" applyFont="1" applyFill="1" applyBorder="1" applyAlignment="1">
      <alignment horizontal="center"/>
    </xf>
    <xf numFmtId="3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/>
    </xf>
    <xf numFmtId="2" fontId="5" fillId="4" borderId="4" xfId="0" applyNumberFormat="1" applyFont="1" applyFill="1" applyBorder="1" applyAlignment="1">
      <alignment horizontal="center"/>
    </xf>
    <xf numFmtId="2" fontId="5" fillId="8" borderId="4" xfId="0" applyNumberFormat="1" applyFont="1" applyFill="1" applyBorder="1" applyAlignment="1">
      <alignment horizontal="center"/>
    </xf>
    <xf numFmtId="164" fontId="5" fillId="4" borderId="4" xfId="0" applyNumberFormat="1" applyFont="1" applyFill="1" applyBorder="1" applyAlignment="1">
      <alignment horizontal="center"/>
    </xf>
    <xf numFmtId="3" fontId="7" fillId="5" borderId="4" xfId="0" applyNumberFormat="1" applyFont="1" applyFill="1" applyBorder="1" applyAlignment="1">
      <alignment horizontal="center"/>
    </xf>
    <xf numFmtId="3" fontId="8" fillId="12" borderId="3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3" fontId="8" fillId="9" borderId="4" xfId="0" applyNumberFormat="1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/>
    </xf>
    <xf numFmtId="0" fontId="7" fillId="4" borderId="4" xfId="0" applyFont="1" applyFill="1" applyBorder="1" applyAlignment="1"/>
    <xf numFmtId="0" fontId="7" fillId="0" borderId="4" xfId="0" applyFont="1" applyFill="1" applyBorder="1" applyAlignment="1"/>
    <xf numFmtId="0" fontId="5" fillId="0" borderId="5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topLeftCell="A28" zoomScale="110" zoomScaleNormal="110" zoomScaleSheetLayoutView="100" zoomScalePageLayoutView="85" workbookViewId="0">
      <selection activeCell="K24" sqref="K24"/>
    </sheetView>
  </sheetViews>
  <sheetFormatPr defaultRowHeight="15"/>
  <cols>
    <col min="1" max="1" width="7.140625" style="6" customWidth="1"/>
    <col min="2" max="2" width="19.7109375" style="6" customWidth="1"/>
    <col min="3" max="3" width="8.85546875" style="6"/>
    <col min="4" max="4" width="9.28515625" style="6" customWidth="1"/>
    <col min="5" max="5" width="8.85546875" style="6"/>
    <col min="6" max="6" width="9.85546875" style="6" customWidth="1"/>
    <col min="7" max="7" width="11.42578125" style="6" customWidth="1"/>
    <col min="8" max="8" width="9.85546875" style="6" customWidth="1"/>
    <col min="9" max="9" width="8.85546875" style="6"/>
    <col min="10" max="10" width="9.5703125" style="6" customWidth="1"/>
    <col min="11" max="11" width="9.28515625" style="6" customWidth="1"/>
    <col min="12" max="12" width="9.85546875" style="6" customWidth="1"/>
    <col min="13" max="13" width="8.85546875" style="6"/>
    <col min="14" max="14" width="9.28515625" style="6" customWidth="1"/>
    <col min="15" max="15" width="8.85546875" style="6"/>
    <col min="16" max="16" width="9.7109375" style="6" customWidth="1"/>
    <col min="17" max="18" width="9.28515625" style="6" customWidth="1"/>
    <col min="19" max="19" width="11.42578125" style="6" customWidth="1"/>
    <col min="20" max="20" width="19.7109375" style="7" customWidth="1"/>
  </cols>
  <sheetData>
    <row r="1" spans="1:20">
      <c r="A1" s="66" t="s">
        <v>75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2" spans="1:20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0" s="8" customFormat="1">
      <c r="A3" s="67" t="s">
        <v>0</v>
      </c>
      <c r="B3" s="70" t="s">
        <v>1</v>
      </c>
      <c r="C3" s="9" t="s">
        <v>2</v>
      </c>
      <c r="D3" s="9" t="s">
        <v>3</v>
      </c>
      <c r="E3" s="10" t="s">
        <v>4</v>
      </c>
      <c r="F3" s="10" t="s">
        <v>3</v>
      </c>
      <c r="G3" s="11" t="s">
        <v>5</v>
      </c>
      <c r="H3" s="11" t="s">
        <v>3</v>
      </c>
      <c r="I3" s="10" t="s">
        <v>6</v>
      </c>
      <c r="J3" s="10" t="s">
        <v>3</v>
      </c>
      <c r="K3" s="11" t="s">
        <v>7</v>
      </c>
      <c r="L3" s="11" t="s">
        <v>3</v>
      </c>
      <c r="M3" s="10" t="s">
        <v>8</v>
      </c>
      <c r="N3" s="10" t="s">
        <v>3</v>
      </c>
      <c r="O3" s="11" t="s">
        <v>9</v>
      </c>
      <c r="P3" s="11" t="s">
        <v>3</v>
      </c>
      <c r="Q3" s="10" t="s">
        <v>10</v>
      </c>
      <c r="R3" s="10" t="s">
        <v>3</v>
      </c>
      <c r="S3" s="11" t="s">
        <v>11</v>
      </c>
      <c r="T3" s="10" t="s">
        <v>12</v>
      </c>
    </row>
    <row r="4" spans="1:20" s="8" customFormat="1">
      <c r="A4" s="68"/>
      <c r="B4" s="71"/>
      <c r="C4" s="12" t="s">
        <v>13</v>
      </c>
      <c r="D4" s="12" t="s">
        <v>14</v>
      </c>
      <c r="E4" s="13"/>
      <c r="F4" s="13" t="s">
        <v>14</v>
      </c>
      <c r="G4" s="14" t="s">
        <v>15</v>
      </c>
      <c r="H4" s="14" t="s">
        <v>14</v>
      </c>
      <c r="I4" s="13" t="s">
        <v>16</v>
      </c>
      <c r="J4" s="13" t="s">
        <v>14</v>
      </c>
      <c r="K4" s="14" t="s">
        <v>17</v>
      </c>
      <c r="L4" s="14" t="s">
        <v>14</v>
      </c>
      <c r="M4" s="13" t="s">
        <v>18</v>
      </c>
      <c r="N4" s="13" t="s">
        <v>14</v>
      </c>
      <c r="O4" s="14"/>
      <c r="P4" s="14" t="s">
        <v>14</v>
      </c>
      <c r="Q4" s="13" t="s">
        <v>19</v>
      </c>
      <c r="R4" s="13" t="s">
        <v>14</v>
      </c>
      <c r="S4" s="14" t="s">
        <v>20</v>
      </c>
      <c r="T4" s="13" t="s">
        <v>21</v>
      </c>
    </row>
    <row r="5" spans="1:20" s="8" customFormat="1">
      <c r="A5" s="69"/>
      <c r="B5" s="72"/>
      <c r="C5" s="15" t="s">
        <v>22</v>
      </c>
      <c r="D5" s="15" t="s">
        <v>23</v>
      </c>
      <c r="E5" s="16" t="s">
        <v>22</v>
      </c>
      <c r="F5" s="16" t="s">
        <v>23</v>
      </c>
      <c r="G5" s="17" t="s">
        <v>22</v>
      </c>
      <c r="H5" s="17" t="s">
        <v>23</v>
      </c>
      <c r="I5" s="16" t="s">
        <v>22</v>
      </c>
      <c r="J5" s="16" t="s">
        <v>23</v>
      </c>
      <c r="K5" s="17" t="s">
        <v>22</v>
      </c>
      <c r="L5" s="17" t="s">
        <v>23</v>
      </c>
      <c r="M5" s="16" t="s">
        <v>22</v>
      </c>
      <c r="N5" s="16" t="s">
        <v>23</v>
      </c>
      <c r="O5" s="17" t="s">
        <v>22</v>
      </c>
      <c r="P5" s="17" t="s">
        <v>23</v>
      </c>
      <c r="Q5" s="16" t="s">
        <v>22</v>
      </c>
      <c r="R5" s="16" t="s">
        <v>23</v>
      </c>
      <c r="S5" s="17" t="s">
        <v>23</v>
      </c>
      <c r="T5" s="16" t="s">
        <v>24</v>
      </c>
    </row>
    <row r="6" spans="1:20">
      <c r="A6" s="16">
        <v>1</v>
      </c>
      <c r="B6" s="18" t="s">
        <v>25</v>
      </c>
      <c r="C6" s="19">
        <v>410</v>
      </c>
      <c r="D6" s="20">
        <v>11.382249243496847</v>
      </c>
      <c r="E6" s="21">
        <v>169</v>
      </c>
      <c r="F6" s="22">
        <v>4.6917076150023593</v>
      </c>
      <c r="G6" s="19">
        <v>112</v>
      </c>
      <c r="H6" s="20">
        <v>3.1092973543210904</v>
      </c>
      <c r="I6" s="21">
        <v>4</v>
      </c>
      <c r="J6" s="23">
        <v>0.11104633408289609</v>
      </c>
      <c r="K6" s="19">
        <v>66</v>
      </c>
      <c r="L6" s="20">
        <v>1.8322645123677854</v>
      </c>
      <c r="M6" s="21">
        <v>7</v>
      </c>
      <c r="N6" s="23">
        <v>0.19433108464506815</v>
      </c>
      <c r="O6" s="19">
        <v>546</v>
      </c>
      <c r="P6" s="24">
        <v>15.157824602315316</v>
      </c>
      <c r="Q6" s="25">
        <v>1314</v>
      </c>
      <c r="R6" s="26">
        <v>36.478720746231367</v>
      </c>
      <c r="S6" s="27">
        <v>36021</v>
      </c>
      <c r="T6" s="18" t="s">
        <v>25</v>
      </c>
    </row>
    <row r="7" spans="1:20">
      <c r="A7" s="28">
        <f>A6+1</f>
        <v>2</v>
      </c>
      <c r="B7" s="29" t="s">
        <v>26</v>
      </c>
      <c r="C7" s="30">
        <v>790</v>
      </c>
      <c r="D7" s="31">
        <v>12.485973036620253</v>
      </c>
      <c r="E7" s="32">
        <v>402</v>
      </c>
      <c r="F7" s="33">
        <v>6.3536217224320781</v>
      </c>
      <c r="G7" s="30">
        <v>208</v>
      </c>
      <c r="H7" s="31">
        <v>3.2874460653379907</v>
      </c>
      <c r="I7" s="32">
        <v>6</v>
      </c>
      <c r="J7" s="34">
        <v>9.48301749616728E-2</v>
      </c>
      <c r="K7" s="30">
        <v>97</v>
      </c>
      <c r="L7" s="31">
        <v>1.5330878285470437</v>
      </c>
      <c r="M7" s="32">
        <v>24</v>
      </c>
      <c r="N7" s="34">
        <v>0.3793206998466912</v>
      </c>
      <c r="O7" s="30">
        <v>892</v>
      </c>
      <c r="P7" s="35">
        <v>14.098086010968691</v>
      </c>
      <c r="Q7" s="36">
        <v>2419</v>
      </c>
      <c r="R7" s="37">
        <v>38.232365538714419</v>
      </c>
      <c r="S7" s="38">
        <v>63271</v>
      </c>
      <c r="T7" s="29" t="s">
        <v>26</v>
      </c>
    </row>
    <row r="8" spans="1:20">
      <c r="A8" s="28">
        <f t="shared" ref="A8:A36" si="0">A7+1</f>
        <v>3</v>
      </c>
      <c r="B8" s="29" t="s">
        <v>27</v>
      </c>
      <c r="C8" s="30">
        <v>264</v>
      </c>
      <c r="D8" s="31">
        <v>8.7570902577370884</v>
      </c>
      <c r="E8" s="32">
        <v>152</v>
      </c>
      <c r="F8" s="33">
        <v>5.0419610574849898</v>
      </c>
      <c r="G8" s="30">
        <v>58</v>
      </c>
      <c r="H8" s="31">
        <v>1.9239061929876937</v>
      </c>
      <c r="I8" s="32">
        <v>1</v>
      </c>
      <c r="J8" s="34">
        <v>3.3170796430822304E-2</v>
      </c>
      <c r="K8" s="30">
        <v>50</v>
      </c>
      <c r="L8" s="31">
        <v>1.6585398215411151</v>
      </c>
      <c r="M8" s="32">
        <v>8</v>
      </c>
      <c r="N8" s="34">
        <v>0.26536637144657843</v>
      </c>
      <c r="O8" s="30">
        <v>438</v>
      </c>
      <c r="P8" s="35">
        <v>14.52880883670017</v>
      </c>
      <c r="Q8" s="36">
        <v>971</v>
      </c>
      <c r="R8" s="37">
        <v>32.208843334328456</v>
      </c>
      <c r="S8" s="38">
        <v>30147</v>
      </c>
      <c r="T8" s="29" t="s">
        <v>27</v>
      </c>
    </row>
    <row r="9" spans="1:20">
      <c r="A9" s="28">
        <f t="shared" si="0"/>
        <v>4</v>
      </c>
      <c r="B9" s="39" t="s">
        <v>28</v>
      </c>
      <c r="C9" s="30">
        <v>272</v>
      </c>
      <c r="D9" s="31">
        <v>8.7473870397169957</v>
      </c>
      <c r="E9" s="32">
        <v>179</v>
      </c>
      <c r="F9" s="33">
        <v>5.7565525004019937</v>
      </c>
      <c r="G9" s="30">
        <v>57</v>
      </c>
      <c r="H9" s="31">
        <v>1.8330921369995175</v>
      </c>
      <c r="I9" s="32">
        <v>5</v>
      </c>
      <c r="J9" s="34">
        <v>0.16079755587715067</v>
      </c>
      <c r="K9" s="30">
        <v>30</v>
      </c>
      <c r="L9" s="31">
        <v>0.964785335262904</v>
      </c>
      <c r="M9" s="32">
        <v>6</v>
      </c>
      <c r="N9" s="34">
        <v>0.19295706705258081</v>
      </c>
      <c r="O9" s="30">
        <v>504</v>
      </c>
      <c r="P9" s="35">
        <v>16.208393632416787</v>
      </c>
      <c r="Q9" s="36">
        <v>1053</v>
      </c>
      <c r="R9" s="37">
        <v>33.863965267727934</v>
      </c>
      <c r="S9" s="38">
        <v>31095</v>
      </c>
      <c r="T9" s="29" t="s">
        <v>28</v>
      </c>
    </row>
    <row r="10" spans="1:20">
      <c r="A10" s="28">
        <f t="shared" si="0"/>
        <v>5</v>
      </c>
      <c r="B10" s="39" t="s">
        <v>29</v>
      </c>
      <c r="C10" s="30">
        <v>260</v>
      </c>
      <c r="D10" s="31">
        <v>9.9892423543875832</v>
      </c>
      <c r="E10" s="32">
        <v>155</v>
      </c>
      <c r="F10" s="33">
        <v>5.9551252497310587</v>
      </c>
      <c r="G10" s="30">
        <v>52</v>
      </c>
      <c r="H10" s="31">
        <v>1.9978484708775166</v>
      </c>
      <c r="I10" s="32">
        <v>3</v>
      </c>
      <c r="J10" s="34">
        <v>0.1152604887044721</v>
      </c>
      <c r="K10" s="30">
        <v>43</v>
      </c>
      <c r="L10" s="31">
        <v>1.6520670047641002</v>
      </c>
      <c r="M10" s="32">
        <v>3</v>
      </c>
      <c r="N10" s="34">
        <v>0.1152604887044721</v>
      </c>
      <c r="O10" s="30">
        <v>379</v>
      </c>
      <c r="P10" s="35">
        <v>14.561241739664975</v>
      </c>
      <c r="Q10" s="36">
        <v>895</v>
      </c>
      <c r="R10" s="37">
        <v>34.386045796834182</v>
      </c>
      <c r="S10" s="38">
        <v>26028</v>
      </c>
      <c r="T10" s="29" t="s">
        <v>29</v>
      </c>
    </row>
    <row r="11" spans="1:20">
      <c r="A11" s="28">
        <f t="shared" si="0"/>
        <v>6</v>
      </c>
      <c r="B11" s="40" t="s">
        <v>30</v>
      </c>
      <c r="C11" s="30">
        <v>157</v>
      </c>
      <c r="D11" s="31">
        <v>7.9602494549510725</v>
      </c>
      <c r="E11" s="32">
        <v>88</v>
      </c>
      <c r="F11" s="33">
        <v>4.4617958728388176</v>
      </c>
      <c r="G11" s="30">
        <v>41</v>
      </c>
      <c r="H11" s="31">
        <v>2.0787912589362674</v>
      </c>
      <c r="I11" s="32">
        <v>2</v>
      </c>
      <c r="J11" s="34">
        <v>0.10140445165542768</v>
      </c>
      <c r="K11" s="30">
        <v>20</v>
      </c>
      <c r="L11" s="31">
        <v>1.0140445165542769</v>
      </c>
      <c r="M11" s="32">
        <v>1</v>
      </c>
      <c r="N11" s="34">
        <v>5.0702225827713839E-2</v>
      </c>
      <c r="O11" s="30">
        <v>328</v>
      </c>
      <c r="P11" s="35">
        <v>16.630330071490139</v>
      </c>
      <c r="Q11" s="36">
        <v>637</v>
      </c>
      <c r="R11" s="37">
        <v>32.297317852253713</v>
      </c>
      <c r="S11" s="38">
        <v>19723</v>
      </c>
      <c r="T11" s="40" t="s">
        <v>30</v>
      </c>
    </row>
    <row r="12" spans="1:20">
      <c r="A12" s="28">
        <f t="shared" si="0"/>
        <v>7</v>
      </c>
      <c r="B12" s="41" t="s">
        <v>31</v>
      </c>
      <c r="C12" s="30">
        <v>3268</v>
      </c>
      <c r="D12" s="31">
        <v>16.123143717006265</v>
      </c>
      <c r="E12" s="32">
        <v>1615</v>
      </c>
      <c r="F12" s="33">
        <v>7.9678326508461197</v>
      </c>
      <c r="G12" s="30">
        <v>793</v>
      </c>
      <c r="H12" s="31">
        <v>3.9123785090532337</v>
      </c>
      <c r="I12" s="32">
        <v>20</v>
      </c>
      <c r="J12" s="34">
        <v>9.8672850165277021E-2</v>
      </c>
      <c r="K12" s="30">
        <v>349</v>
      </c>
      <c r="L12" s="31">
        <v>1.721841235384084</v>
      </c>
      <c r="M12" s="32">
        <v>98</v>
      </c>
      <c r="N12" s="34">
        <v>0.4834969658098574</v>
      </c>
      <c r="O12" s="30">
        <v>2478</v>
      </c>
      <c r="P12" s="35">
        <v>12.225566135477823</v>
      </c>
      <c r="Q12" s="36">
        <v>8621</v>
      </c>
      <c r="R12" s="37">
        <v>42.532932063742656</v>
      </c>
      <c r="S12" s="38">
        <v>202690</v>
      </c>
      <c r="T12" s="41" t="s">
        <v>31</v>
      </c>
    </row>
    <row r="13" spans="1:20">
      <c r="A13" s="28">
        <v>8</v>
      </c>
      <c r="B13" s="39" t="s">
        <v>32</v>
      </c>
      <c r="C13" s="30">
        <v>140</v>
      </c>
      <c r="D13" s="31">
        <v>6.7489394523717703</v>
      </c>
      <c r="E13" s="32">
        <v>89</v>
      </c>
      <c r="F13" s="33">
        <v>4.2903972232934819</v>
      </c>
      <c r="G13" s="30">
        <v>33</v>
      </c>
      <c r="H13" s="31">
        <v>1.5908214423447744</v>
      </c>
      <c r="I13" s="32">
        <v>3</v>
      </c>
      <c r="J13" s="34">
        <v>0.14462013112225222</v>
      </c>
      <c r="K13" s="30">
        <v>14</v>
      </c>
      <c r="L13" s="31">
        <v>0.67489394523717705</v>
      </c>
      <c r="M13" s="32">
        <v>5</v>
      </c>
      <c r="N13" s="34">
        <v>0.24103355187042036</v>
      </c>
      <c r="O13" s="30">
        <v>331</v>
      </c>
      <c r="P13" s="35">
        <v>15.956421133821827</v>
      </c>
      <c r="Q13" s="36">
        <v>615</v>
      </c>
      <c r="R13" s="37">
        <v>29.647126880061702</v>
      </c>
      <c r="S13" s="38">
        <v>20744</v>
      </c>
      <c r="T13" s="29" t="s">
        <v>32</v>
      </c>
    </row>
    <row r="14" spans="1:20">
      <c r="A14" s="28">
        <f t="shared" si="0"/>
        <v>9</v>
      </c>
      <c r="B14" s="29" t="s">
        <v>33</v>
      </c>
      <c r="C14" s="30">
        <v>591</v>
      </c>
      <c r="D14" s="31">
        <v>11.305811684585072</v>
      </c>
      <c r="E14" s="32">
        <v>363</v>
      </c>
      <c r="F14" s="33">
        <v>6.9441787504304244</v>
      </c>
      <c r="G14" s="30">
        <v>104</v>
      </c>
      <c r="H14" s="31">
        <v>1.9895167769828213</v>
      </c>
      <c r="I14" s="32">
        <v>7</v>
      </c>
      <c r="J14" s="34">
        <v>0.13390978306615142</v>
      </c>
      <c r="K14" s="30">
        <v>58</v>
      </c>
      <c r="L14" s="31">
        <v>1.109538202548112</v>
      </c>
      <c r="M14" s="32">
        <v>26</v>
      </c>
      <c r="N14" s="34">
        <v>0.49737919424570531</v>
      </c>
      <c r="O14" s="30">
        <v>655</v>
      </c>
      <c r="P14" s="35">
        <v>12.530129701189885</v>
      </c>
      <c r="Q14" s="36">
        <v>1804</v>
      </c>
      <c r="R14" s="37">
        <v>34.510464093048171</v>
      </c>
      <c r="S14" s="38">
        <v>52274</v>
      </c>
      <c r="T14" s="29" t="s">
        <v>33</v>
      </c>
    </row>
    <row r="15" spans="1:20">
      <c r="A15" s="28">
        <f t="shared" si="0"/>
        <v>10</v>
      </c>
      <c r="B15" s="29" t="s">
        <v>34</v>
      </c>
      <c r="C15" s="30">
        <v>90</v>
      </c>
      <c r="D15" s="31">
        <v>6.7735380447053517</v>
      </c>
      <c r="E15" s="32">
        <v>75</v>
      </c>
      <c r="F15" s="33">
        <v>5.6446150372544599</v>
      </c>
      <c r="G15" s="30">
        <v>17</v>
      </c>
      <c r="H15" s="31">
        <v>1.2794460751110108</v>
      </c>
      <c r="I15" s="32">
        <v>0</v>
      </c>
      <c r="J15" s="34">
        <v>0</v>
      </c>
      <c r="K15" s="30">
        <v>5</v>
      </c>
      <c r="L15" s="31">
        <v>0.37630766915029729</v>
      </c>
      <c r="M15" s="32">
        <v>0</v>
      </c>
      <c r="N15" s="34">
        <v>0</v>
      </c>
      <c r="O15" s="30">
        <v>222</v>
      </c>
      <c r="P15" s="35">
        <v>16.708060510273199</v>
      </c>
      <c r="Q15" s="36">
        <v>409</v>
      </c>
      <c r="R15" s="37">
        <v>30.781967336494318</v>
      </c>
      <c r="S15" s="38">
        <v>13287</v>
      </c>
      <c r="T15" s="29" t="s">
        <v>34</v>
      </c>
    </row>
    <row r="16" spans="1:20">
      <c r="A16" s="28">
        <f t="shared" si="0"/>
        <v>11</v>
      </c>
      <c r="B16" s="29" t="s">
        <v>35</v>
      </c>
      <c r="C16" s="30">
        <v>368</v>
      </c>
      <c r="D16" s="31">
        <v>10.32953460955482</v>
      </c>
      <c r="E16" s="32">
        <v>202</v>
      </c>
      <c r="F16" s="33">
        <v>5.6700162802447647</v>
      </c>
      <c r="G16" s="30">
        <v>89</v>
      </c>
      <c r="H16" s="31">
        <v>2.4981754898108122</v>
      </c>
      <c r="I16" s="32">
        <v>2</v>
      </c>
      <c r="J16" s="34">
        <v>5.6138775051928366E-2</v>
      </c>
      <c r="K16" s="30">
        <v>53</v>
      </c>
      <c r="L16" s="31">
        <v>1.4876775388761017</v>
      </c>
      <c r="M16" s="32">
        <v>13</v>
      </c>
      <c r="N16" s="34">
        <v>0.36490203783753439</v>
      </c>
      <c r="O16" s="30">
        <v>472</v>
      </c>
      <c r="P16" s="35">
        <v>13.248750912255094</v>
      </c>
      <c r="Q16" s="36">
        <v>1199</v>
      </c>
      <c r="R16" s="37">
        <v>33.65519564363106</v>
      </c>
      <c r="S16" s="38">
        <v>35626</v>
      </c>
      <c r="T16" s="29" t="s">
        <v>35</v>
      </c>
    </row>
    <row r="17" spans="1:20">
      <c r="A17" s="28">
        <f t="shared" si="0"/>
        <v>12</v>
      </c>
      <c r="B17" s="29" t="s">
        <v>36</v>
      </c>
      <c r="C17" s="30">
        <v>380</v>
      </c>
      <c r="D17" s="31">
        <v>11.258592083432092</v>
      </c>
      <c r="E17" s="32">
        <v>251</v>
      </c>
      <c r="F17" s="33">
        <v>7.4365963498459351</v>
      </c>
      <c r="G17" s="30">
        <v>40</v>
      </c>
      <c r="H17" s="31">
        <v>1.1851149561507466</v>
      </c>
      <c r="I17" s="32">
        <v>6</v>
      </c>
      <c r="J17" s="34">
        <v>0.17776724342261199</v>
      </c>
      <c r="K17" s="30">
        <v>18</v>
      </c>
      <c r="L17" s="31">
        <v>0.533301730267836</v>
      </c>
      <c r="M17" s="32">
        <v>10</v>
      </c>
      <c r="N17" s="34">
        <v>0.29627873903768664</v>
      </c>
      <c r="O17" s="30">
        <v>398</v>
      </c>
      <c r="P17" s="35">
        <v>11.791893813699929</v>
      </c>
      <c r="Q17" s="36">
        <v>1103</v>
      </c>
      <c r="R17" s="37">
        <v>32.679544915856837</v>
      </c>
      <c r="S17" s="38">
        <v>33752</v>
      </c>
      <c r="T17" s="29" t="s">
        <v>36</v>
      </c>
    </row>
    <row r="18" spans="1:20">
      <c r="A18" s="28">
        <f t="shared" si="0"/>
        <v>13</v>
      </c>
      <c r="B18" s="29" t="s">
        <v>37</v>
      </c>
      <c r="C18" s="30">
        <v>1409</v>
      </c>
      <c r="D18" s="31">
        <v>12.973261638185033</v>
      </c>
      <c r="E18" s="32">
        <v>776</v>
      </c>
      <c r="F18" s="33">
        <v>7.144961697112552</v>
      </c>
      <c r="G18" s="30">
        <v>381</v>
      </c>
      <c r="H18" s="31">
        <v>3.5080288744843839</v>
      </c>
      <c r="I18" s="32">
        <v>12</v>
      </c>
      <c r="J18" s="34">
        <v>0.11048909840895699</v>
      </c>
      <c r="K18" s="30">
        <v>229</v>
      </c>
      <c r="L18" s="31">
        <v>2.1085002946375959</v>
      </c>
      <c r="M18" s="32">
        <v>39</v>
      </c>
      <c r="N18" s="34">
        <v>0.35908956982911022</v>
      </c>
      <c r="O18" s="30">
        <v>1553</v>
      </c>
      <c r="P18" s="35">
        <v>14.299130819092516</v>
      </c>
      <c r="Q18" s="36">
        <v>4399</v>
      </c>
      <c r="R18" s="37">
        <v>40.503461991750143</v>
      </c>
      <c r="S18" s="38">
        <v>108608</v>
      </c>
      <c r="T18" s="29" t="s">
        <v>37</v>
      </c>
    </row>
    <row r="19" spans="1:20">
      <c r="A19" s="28">
        <f t="shared" si="0"/>
        <v>14</v>
      </c>
      <c r="B19" s="39" t="s">
        <v>38</v>
      </c>
      <c r="C19" s="30">
        <v>510</v>
      </c>
      <c r="D19" s="31">
        <v>11.520997582849526</v>
      </c>
      <c r="E19" s="32">
        <v>268</v>
      </c>
      <c r="F19" s="33">
        <v>6.054171278830732</v>
      </c>
      <c r="G19" s="30">
        <v>96</v>
      </c>
      <c r="H19" s="31">
        <v>2.1686583685363816</v>
      </c>
      <c r="I19" s="32">
        <v>1</v>
      </c>
      <c r="J19" s="34">
        <v>2.2590191338920641E-2</v>
      </c>
      <c r="K19" s="30">
        <v>54</v>
      </c>
      <c r="L19" s="31">
        <v>1.2198703323017146</v>
      </c>
      <c r="M19" s="32">
        <v>12</v>
      </c>
      <c r="N19" s="34">
        <v>0.2710822960670477</v>
      </c>
      <c r="O19" s="30">
        <v>691</v>
      </c>
      <c r="P19" s="35">
        <v>15.609822215194164</v>
      </c>
      <c r="Q19" s="36">
        <v>1632</v>
      </c>
      <c r="R19" s="37">
        <v>36.867192265118483</v>
      </c>
      <c r="S19" s="38">
        <v>44267</v>
      </c>
      <c r="T19" s="29" t="s">
        <v>38</v>
      </c>
    </row>
    <row r="20" spans="1:20">
      <c r="A20" s="28">
        <f t="shared" si="0"/>
        <v>15</v>
      </c>
      <c r="B20" s="29" t="s">
        <v>39</v>
      </c>
      <c r="C20" s="30">
        <v>121</v>
      </c>
      <c r="D20" s="31">
        <v>7.3320002423801736</v>
      </c>
      <c r="E20" s="32">
        <v>56</v>
      </c>
      <c r="F20" s="33">
        <v>3.3933224262255348</v>
      </c>
      <c r="G20" s="30">
        <v>43</v>
      </c>
      <c r="H20" s="31">
        <v>2.6055868629946071</v>
      </c>
      <c r="I20" s="32">
        <v>2</v>
      </c>
      <c r="J20" s="34">
        <v>0.12119008665091197</v>
      </c>
      <c r="K20" s="30">
        <v>35</v>
      </c>
      <c r="L20" s="31">
        <v>2.1208265163909594</v>
      </c>
      <c r="M20" s="32">
        <v>5</v>
      </c>
      <c r="N20" s="34">
        <v>0.30297521662727989</v>
      </c>
      <c r="O20" s="30">
        <v>294</v>
      </c>
      <c r="P20" s="35">
        <v>17.814942737684056</v>
      </c>
      <c r="Q20" s="36">
        <v>556</v>
      </c>
      <c r="R20" s="37">
        <v>33.690844088953526</v>
      </c>
      <c r="S20" s="38">
        <v>16503</v>
      </c>
      <c r="T20" s="29" t="s">
        <v>39</v>
      </c>
    </row>
    <row r="21" spans="1:20">
      <c r="A21" s="28">
        <f t="shared" si="0"/>
        <v>16</v>
      </c>
      <c r="B21" s="29" t="s">
        <v>40</v>
      </c>
      <c r="C21" s="30">
        <v>449</v>
      </c>
      <c r="D21" s="31">
        <v>9.7112577052016871</v>
      </c>
      <c r="E21" s="32">
        <v>218</v>
      </c>
      <c r="F21" s="33">
        <v>4.715042716556721</v>
      </c>
      <c r="G21" s="30">
        <v>132</v>
      </c>
      <c r="H21" s="31">
        <v>2.8549799935114093</v>
      </c>
      <c r="I21" s="32">
        <v>1</v>
      </c>
      <c r="J21" s="34">
        <v>2.1628636314480372E-2</v>
      </c>
      <c r="K21" s="30">
        <v>89</v>
      </c>
      <c r="L21" s="31">
        <v>1.9249486319887532</v>
      </c>
      <c r="M21" s="32">
        <v>12</v>
      </c>
      <c r="N21" s="34">
        <v>0.25954363577376449</v>
      </c>
      <c r="O21" s="30">
        <v>544</v>
      </c>
      <c r="P21" s="35">
        <v>11.765978155077322</v>
      </c>
      <c r="Q21" s="36">
        <v>1445</v>
      </c>
      <c r="R21" s="37">
        <v>31.253379474424136</v>
      </c>
      <c r="S21" s="38">
        <v>46235</v>
      </c>
      <c r="T21" s="29" t="s">
        <v>40</v>
      </c>
    </row>
    <row r="22" spans="1:20">
      <c r="A22" s="28">
        <f t="shared" si="0"/>
        <v>17</v>
      </c>
      <c r="B22" s="39" t="s">
        <v>41</v>
      </c>
      <c r="C22" s="30">
        <v>154</v>
      </c>
      <c r="D22" s="31">
        <v>6.4995357474466102</v>
      </c>
      <c r="E22" s="32">
        <v>99</v>
      </c>
      <c r="F22" s="33">
        <v>4.1782729805013927</v>
      </c>
      <c r="G22" s="30">
        <v>42</v>
      </c>
      <c r="H22" s="31">
        <v>1.7726006583945304</v>
      </c>
      <c r="I22" s="32">
        <v>0</v>
      </c>
      <c r="J22" s="34">
        <v>0</v>
      </c>
      <c r="K22" s="30">
        <v>20</v>
      </c>
      <c r="L22" s="31">
        <v>0.84409555161644301</v>
      </c>
      <c r="M22" s="32">
        <v>3</v>
      </c>
      <c r="N22" s="34">
        <v>0.12661433274246645</v>
      </c>
      <c r="O22" s="30">
        <v>378</v>
      </c>
      <c r="P22" s="35">
        <v>15.953405925550772</v>
      </c>
      <c r="Q22" s="36">
        <v>696</v>
      </c>
      <c r="R22" s="37">
        <v>29.374525196252215</v>
      </c>
      <c r="S22" s="38">
        <v>23694</v>
      </c>
      <c r="T22" s="29" t="s">
        <v>41</v>
      </c>
    </row>
    <row r="23" spans="1:20">
      <c r="A23" s="28">
        <f t="shared" si="0"/>
        <v>18</v>
      </c>
      <c r="B23" s="39" t="s">
        <v>42</v>
      </c>
      <c r="C23" s="30">
        <v>1233</v>
      </c>
      <c r="D23" s="31">
        <v>14.552621950499841</v>
      </c>
      <c r="E23" s="32">
        <v>727</v>
      </c>
      <c r="F23" s="33">
        <v>8.5804997226385922</v>
      </c>
      <c r="G23" s="30">
        <v>333</v>
      </c>
      <c r="H23" s="31">
        <v>3.9302701618138256</v>
      </c>
      <c r="I23" s="32">
        <v>13</v>
      </c>
      <c r="J23" s="34">
        <v>0.15343397028102021</v>
      </c>
      <c r="K23" s="30">
        <v>172</v>
      </c>
      <c r="L23" s="31">
        <v>2.0300494529488828</v>
      </c>
      <c r="M23" s="32">
        <v>30</v>
      </c>
      <c r="N23" s="34">
        <v>0.35407839295620047</v>
      </c>
      <c r="O23" s="30">
        <v>887</v>
      </c>
      <c r="P23" s="35">
        <v>10.468917818404995</v>
      </c>
      <c r="Q23" s="36">
        <v>3395</v>
      </c>
      <c r="R23" s="37">
        <v>40.069871469543358</v>
      </c>
      <c r="S23" s="38">
        <v>84727</v>
      </c>
      <c r="T23" s="29" t="s">
        <v>42</v>
      </c>
    </row>
    <row r="24" spans="1:20">
      <c r="A24" s="28">
        <f t="shared" si="0"/>
        <v>19</v>
      </c>
      <c r="B24" s="29" t="s">
        <v>43</v>
      </c>
      <c r="C24" s="30">
        <v>570</v>
      </c>
      <c r="D24" s="31">
        <v>10.06818101529657</v>
      </c>
      <c r="E24" s="32">
        <v>333</v>
      </c>
      <c r="F24" s="33">
        <v>5.8819373299890483</v>
      </c>
      <c r="G24" s="30">
        <v>218</v>
      </c>
      <c r="H24" s="31">
        <v>3.8506376514643024</v>
      </c>
      <c r="I24" s="32">
        <v>7</v>
      </c>
      <c r="J24" s="34">
        <v>0.12364432825802806</v>
      </c>
      <c r="K24" s="30">
        <v>95</v>
      </c>
      <c r="L24" s="31">
        <v>1.678030169216095</v>
      </c>
      <c r="M24" s="32">
        <v>21</v>
      </c>
      <c r="N24" s="34">
        <v>0.37093298477408415</v>
      </c>
      <c r="O24" s="30">
        <v>729</v>
      </c>
      <c r="P24" s="35">
        <v>12.87667361430035</v>
      </c>
      <c r="Q24" s="36">
        <v>1973</v>
      </c>
      <c r="R24" s="37">
        <v>34.850037093298482</v>
      </c>
      <c r="S24" s="38">
        <v>56614</v>
      </c>
      <c r="T24" s="29" t="s">
        <v>43</v>
      </c>
    </row>
    <row r="25" spans="1:20">
      <c r="A25" s="28">
        <f t="shared" si="0"/>
        <v>20</v>
      </c>
      <c r="B25" s="29" t="s">
        <v>44</v>
      </c>
      <c r="C25" s="30">
        <v>1662</v>
      </c>
      <c r="D25" s="31">
        <v>10.161408657373441</v>
      </c>
      <c r="E25" s="32">
        <v>1046</v>
      </c>
      <c r="F25" s="33">
        <v>6.3952066519931527</v>
      </c>
      <c r="G25" s="30">
        <v>573</v>
      </c>
      <c r="H25" s="31">
        <v>3.503301540719002</v>
      </c>
      <c r="I25" s="32">
        <v>21</v>
      </c>
      <c r="J25" s="34">
        <v>0.12839325018341893</v>
      </c>
      <c r="K25" s="30">
        <v>294</v>
      </c>
      <c r="L25" s="31">
        <v>1.797505502567865</v>
      </c>
      <c r="M25" s="32">
        <v>61</v>
      </c>
      <c r="N25" s="34">
        <v>0.37295182196135979</v>
      </c>
      <c r="O25" s="30">
        <v>2289</v>
      </c>
      <c r="P25" s="35">
        <v>13.994864269992663</v>
      </c>
      <c r="Q25" s="36">
        <v>5946</v>
      </c>
      <c r="R25" s="37">
        <v>36.353631694790906</v>
      </c>
      <c r="S25" s="38">
        <v>163560</v>
      </c>
      <c r="T25" s="29" t="s">
        <v>44</v>
      </c>
    </row>
    <row r="26" spans="1:20">
      <c r="A26" s="28">
        <f t="shared" si="0"/>
        <v>21</v>
      </c>
      <c r="B26" s="29" t="s">
        <v>45</v>
      </c>
      <c r="C26" s="30">
        <v>102</v>
      </c>
      <c r="D26" s="31">
        <v>7.1323683658485422</v>
      </c>
      <c r="E26" s="32">
        <v>65</v>
      </c>
      <c r="F26" s="33">
        <v>4.5451367037270121</v>
      </c>
      <c r="G26" s="30">
        <v>28</v>
      </c>
      <c r="H26" s="31">
        <v>1.9579050416054824</v>
      </c>
      <c r="I26" s="32">
        <v>2</v>
      </c>
      <c r="J26" s="34">
        <v>0.1398503601146773</v>
      </c>
      <c r="K26" s="30">
        <v>19</v>
      </c>
      <c r="L26" s="31">
        <v>1.3285784210894342</v>
      </c>
      <c r="M26" s="32">
        <v>1</v>
      </c>
      <c r="N26" s="34">
        <v>6.9925180057338651E-2</v>
      </c>
      <c r="O26" s="30">
        <v>216</v>
      </c>
      <c r="P26" s="35">
        <v>15.103838892385149</v>
      </c>
      <c r="Q26" s="36">
        <v>433</v>
      </c>
      <c r="R26" s="37">
        <v>30.277602964827636</v>
      </c>
      <c r="S26" s="38">
        <v>14301</v>
      </c>
      <c r="T26" s="29" t="s">
        <v>45</v>
      </c>
    </row>
    <row r="27" spans="1:20">
      <c r="A27" s="28">
        <f t="shared" si="0"/>
        <v>22</v>
      </c>
      <c r="B27" s="29" t="s">
        <v>46</v>
      </c>
      <c r="C27" s="30">
        <v>89</v>
      </c>
      <c r="D27" s="31">
        <v>5.5712050078247266</v>
      </c>
      <c r="E27" s="32">
        <v>73</v>
      </c>
      <c r="F27" s="33">
        <v>4.5696400625978084</v>
      </c>
      <c r="G27" s="30">
        <v>41</v>
      </c>
      <c r="H27" s="31">
        <v>2.5665101721439751</v>
      </c>
      <c r="I27" s="32">
        <v>6</v>
      </c>
      <c r="J27" s="34">
        <v>0.37558685446009388</v>
      </c>
      <c r="K27" s="30">
        <v>21</v>
      </c>
      <c r="L27" s="31">
        <v>1.3145539906103285</v>
      </c>
      <c r="M27" s="32">
        <v>3</v>
      </c>
      <c r="N27" s="34">
        <v>0.18779342723004694</v>
      </c>
      <c r="O27" s="30">
        <v>274</v>
      </c>
      <c r="P27" s="35">
        <v>17.151799687010953</v>
      </c>
      <c r="Q27" s="36">
        <v>507</v>
      </c>
      <c r="R27" s="37">
        <v>31.737089201877936</v>
      </c>
      <c r="S27" s="38">
        <v>15975</v>
      </c>
      <c r="T27" s="29" t="s">
        <v>46</v>
      </c>
    </row>
    <row r="28" spans="1:20">
      <c r="A28" s="28">
        <f t="shared" si="0"/>
        <v>23</v>
      </c>
      <c r="B28" s="29" t="s">
        <v>47</v>
      </c>
      <c r="C28" s="30">
        <v>665</v>
      </c>
      <c r="D28" s="31">
        <v>12.950593000837406</v>
      </c>
      <c r="E28" s="32">
        <v>383</v>
      </c>
      <c r="F28" s="33">
        <v>7.4587625854447017</v>
      </c>
      <c r="G28" s="30">
        <v>103</v>
      </c>
      <c r="H28" s="31">
        <v>2.0058813219342149</v>
      </c>
      <c r="I28" s="32">
        <v>2</v>
      </c>
      <c r="J28" s="34">
        <v>3.8949151882217765E-2</v>
      </c>
      <c r="K28" s="30">
        <v>53</v>
      </c>
      <c r="L28" s="31">
        <v>1.0321525248787708</v>
      </c>
      <c r="M28" s="32">
        <v>16</v>
      </c>
      <c r="N28" s="34">
        <v>0.31159321505774212</v>
      </c>
      <c r="O28" s="30">
        <v>716</v>
      </c>
      <c r="P28" s="35">
        <v>13.94379637383396</v>
      </c>
      <c r="Q28" s="36">
        <v>1938</v>
      </c>
      <c r="R28" s="37">
        <v>37.741728173869014</v>
      </c>
      <c r="S28" s="38">
        <v>51349</v>
      </c>
      <c r="T28" s="29" t="s">
        <v>47</v>
      </c>
    </row>
    <row r="29" spans="1:20">
      <c r="A29" s="28">
        <f t="shared" si="0"/>
        <v>24</v>
      </c>
      <c r="B29" s="29" t="s">
        <v>48</v>
      </c>
      <c r="C29" s="30">
        <v>343</v>
      </c>
      <c r="D29" s="31">
        <v>8.801190598378323</v>
      </c>
      <c r="E29" s="32">
        <v>147</v>
      </c>
      <c r="F29" s="33">
        <v>3.7719388278764239</v>
      </c>
      <c r="G29" s="30">
        <v>105</v>
      </c>
      <c r="H29" s="31">
        <v>2.6942420199117314</v>
      </c>
      <c r="I29" s="32">
        <v>7</v>
      </c>
      <c r="J29" s="34">
        <v>0.17961613466078211</v>
      </c>
      <c r="K29" s="30">
        <v>74</v>
      </c>
      <c r="L29" s="31">
        <v>1.8987991378425537</v>
      </c>
      <c r="M29" s="32">
        <v>18</v>
      </c>
      <c r="N29" s="34">
        <v>0.46187006055629681</v>
      </c>
      <c r="O29" s="30">
        <v>489</v>
      </c>
      <c r="P29" s="35">
        <v>12.547469978446063</v>
      </c>
      <c r="Q29" s="36">
        <v>1183</v>
      </c>
      <c r="R29" s="37">
        <v>30.355126757672174</v>
      </c>
      <c r="S29" s="38">
        <v>38972</v>
      </c>
      <c r="T29" s="29" t="s">
        <v>48</v>
      </c>
    </row>
    <row r="30" spans="1:20">
      <c r="A30" s="28">
        <f t="shared" si="0"/>
        <v>25</v>
      </c>
      <c r="B30" s="39" t="s">
        <v>49</v>
      </c>
      <c r="C30" s="30">
        <v>999</v>
      </c>
      <c r="D30" s="31">
        <v>11.712018007667329</v>
      </c>
      <c r="E30" s="32">
        <v>580</v>
      </c>
      <c r="F30" s="33">
        <v>6.7997702146617112</v>
      </c>
      <c r="G30" s="30">
        <v>330</v>
      </c>
      <c r="H30" s="31">
        <v>3.8688347773075256</v>
      </c>
      <c r="I30" s="32">
        <v>5</v>
      </c>
      <c r="J30" s="34">
        <v>5.861870874708372E-2</v>
      </c>
      <c r="K30" s="30">
        <v>128</v>
      </c>
      <c r="L30" s="31">
        <v>1.5006389439253431</v>
      </c>
      <c r="M30" s="32">
        <v>40</v>
      </c>
      <c r="N30" s="34">
        <v>0.46894966997666976</v>
      </c>
      <c r="O30" s="30">
        <v>1285</v>
      </c>
      <c r="P30" s="35">
        <v>15.065008148000516</v>
      </c>
      <c r="Q30" s="36">
        <v>3367</v>
      </c>
      <c r="R30" s="37">
        <v>39.473838470286175</v>
      </c>
      <c r="S30" s="38">
        <v>85297</v>
      </c>
      <c r="T30" s="29" t="s">
        <v>49</v>
      </c>
    </row>
    <row r="31" spans="1:20">
      <c r="A31" s="28">
        <f t="shared" si="0"/>
        <v>26</v>
      </c>
      <c r="B31" s="39" t="s">
        <v>50</v>
      </c>
      <c r="C31" s="30">
        <v>396</v>
      </c>
      <c r="D31" s="31">
        <v>9.0406830738322448</v>
      </c>
      <c r="E31" s="32">
        <v>272</v>
      </c>
      <c r="F31" s="33">
        <v>6.2097621113191179</v>
      </c>
      <c r="G31" s="30">
        <v>108</v>
      </c>
      <c r="H31" s="31">
        <v>2.4656408383178849</v>
      </c>
      <c r="I31" s="32">
        <v>3</v>
      </c>
      <c r="J31" s="34">
        <v>6.8490023286607915E-2</v>
      </c>
      <c r="K31" s="30">
        <v>49</v>
      </c>
      <c r="L31" s="31">
        <v>1.1186703803479294</v>
      </c>
      <c r="M31" s="32">
        <v>6</v>
      </c>
      <c r="N31" s="34">
        <v>0.13698004657321583</v>
      </c>
      <c r="O31" s="30">
        <v>648</v>
      </c>
      <c r="P31" s="35">
        <v>14.793845029907311</v>
      </c>
      <c r="Q31" s="36">
        <v>1482</v>
      </c>
      <c r="R31" s="37">
        <v>33.834071503584312</v>
      </c>
      <c r="S31" s="38">
        <v>43802</v>
      </c>
      <c r="T31" s="29" t="s">
        <v>50</v>
      </c>
    </row>
    <row r="32" spans="1:20">
      <c r="A32" s="28">
        <f t="shared" si="0"/>
        <v>27</v>
      </c>
      <c r="B32" s="29" t="s">
        <v>73</v>
      </c>
      <c r="C32" s="30">
        <v>348</v>
      </c>
      <c r="D32" s="31">
        <v>11.477194023943801</v>
      </c>
      <c r="E32" s="32">
        <v>209</v>
      </c>
      <c r="F32" s="33">
        <v>6.8929125028857889</v>
      </c>
      <c r="G32" s="30">
        <v>108</v>
      </c>
      <c r="H32" s="31">
        <v>3.5618878005342829</v>
      </c>
      <c r="I32" s="32">
        <v>2</v>
      </c>
      <c r="J32" s="34">
        <v>6.5960885195079311E-2</v>
      </c>
      <c r="K32" s="30">
        <v>62</v>
      </c>
      <c r="L32" s="31">
        <v>2.0447874410474589</v>
      </c>
      <c r="M32" s="32">
        <v>5</v>
      </c>
      <c r="N32" s="34">
        <v>0.1649022129876983</v>
      </c>
      <c r="O32" s="30">
        <v>414</v>
      </c>
      <c r="P32" s="35">
        <v>13.653903235381419</v>
      </c>
      <c r="Q32" s="36">
        <v>1148</v>
      </c>
      <c r="R32" s="37">
        <v>37.861548101975529</v>
      </c>
      <c r="S32" s="38">
        <v>30321</v>
      </c>
      <c r="T32" s="29" t="s">
        <v>51</v>
      </c>
    </row>
    <row r="33" spans="1:20">
      <c r="A33" s="28">
        <f t="shared" si="0"/>
        <v>28</v>
      </c>
      <c r="B33" s="29" t="s">
        <v>52</v>
      </c>
      <c r="C33" s="30">
        <v>328</v>
      </c>
      <c r="D33" s="31">
        <v>11.330661876468151</v>
      </c>
      <c r="E33" s="32">
        <v>183</v>
      </c>
      <c r="F33" s="33">
        <v>6.3216802542489985</v>
      </c>
      <c r="G33" s="30">
        <v>82</v>
      </c>
      <c r="H33" s="31">
        <v>2.8326654691170376</v>
      </c>
      <c r="I33" s="32">
        <v>0</v>
      </c>
      <c r="J33" s="34">
        <v>0</v>
      </c>
      <c r="K33" s="30">
        <v>56</v>
      </c>
      <c r="L33" s="31">
        <v>1.9345032472018791</v>
      </c>
      <c r="M33" s="32">
        <v>8</v>
      </c>
      <c r="N33" s="34">
        <v>0.27635760674312559</v>
      </c>
      <c r="O33" s="30">
        <v>483</v>
      </c>
      <c r="P33" s="35">
        <v>16.685090507116211</v>
      </c>
      <c r="Q33" s="36">
        <v>1140</v>
      </c>
      <c r="R33" s="37">
        <v>39.380958960895398</v>
      </c>
      <c r="S33" s="38">
        <v>28948</v>
      </c>
      <c r="T33" s="29" t="s">
        <v>52</v>
      </c>
    </row>
    <row r="34" spans="1:20">
      <c r="A34" s="28">
        <f t="shared" si="0"/>
        <v>29</v>
      </c>
      <c r="B34" s="29" t="s">
        <v>53</v>
      </c>
      <c r="C34" s="30">
        <v>198</v>
      </c>
      <c r="D34" s="31">
        <v>9.557829696852675</v>
      </c>
      <c r="E34" s="32">
        <v>154</v>
      </c>
      <c r="F34" s="33">
        <v>7.4338675419965243</v>
      </c>
      <c r="G34" s="30">
        <v>44</v>
      </c>
      <c r="H34" s="31">
        <v>2.1239621548561498</v>
      </c>
      <c r="I34" s="32">
        <v>4</v>
      </c>
      <c r="J34" s="34">
        <v>0.19308746862328635</v>
      </c>
      <c r="K34" s="30">
        <v>25</v>
      </c>
      <c r="L34" s="31">
        <v>1.2067966788955395</v>
      </c>
      <c r="M34" s="32">
        <v>9</v>
      </c>
      <c r="N34" s="34">
        <v>0.4344468044023943</v>
      </c>
      <c r="O34" s="30">
        <v>313</v>
      </c>
      <c r="P34" s="35">
        <v>15.109094419772156</v>
      </c>
      <c r="Q34" s="36">
        <v>747</v>
      </c>
      <c r="R34" s="37">
        <v>36.05908476539873</v>
      </c>
      <c r="S34" s="38">
        <v>20716</v>
      </c>
      <c r="T34" s="29" t="s">
        <v>53</v>
      </c>
    </row>
    <row r="35" spans="1:20">
      <c r="A35" s="28">
        <f t="shared" si="0"/>
        <v>30</v>
      </c>
      <c r="B35" s="29" t="s">
        <v>54</v>
      </c>
      <c r="C35" s="30">
        <v>3950</v>
      </c>
      <c r="D35" s="31">
        <v>14.443522171720682</v>
      </c>
      <c r="E35" s="32">
        <v>2097</v>
      </c>
      <c r="F35" s="33">
        <v>7.6678648086324728</v>
      </c>
      <c r="G35" s="30">
        <v>1138</v>
      </c>
      <c r="H35" s="31">
        <v>4.1611970206121853</v>
      </c>
      <c r="I35" s="32">
        <v>35</v>
      </c>
      <c r="J35" s="34">
        <v>0.12798057620511993</v>
      </c>
      <c r="K35" s="30">
        <v>443</v>
      </c>
      <c r="L35" s="31">
        <v>1.6198684359676612</v>
      </c>
      <c r="M35" s="32">
        <v>92</v>
      </c>
      <c r="N35" s="34">
        <v>0.33640608602488675</v>
      </c>
      <c r="O35" s="30">
        <v>2542</v>
      </c>
      <c r="P35" s="35">
        <v>9.295046420383283</v>
      </c>
      <c r="Q35" s="36">
        <v>10297</v>
      </c>
      <c r="R35" s="37">
        <v>37.65188551954629</v>
      </c>
      <c r="S35" s="38">
        <v>273479</v>
      </c>
      <c r="T35" s="29" t="s">
        <v>54</v>
      </c>
    </row>
    <row r="36" spans="1:20">
      <c r="A36" s="28">
        <f t="shared" si="0"/>
        <v>31</v>
      </c>
      <c r="B36" s="39" t="s">
        <v>55</v>
      </c>
      <c r="C36" s="30">
        <v>123</v>
      </c>
      <c r="D36" s="31">
        <v>9.0447827046106326</v>
      </c>
      <c r="E36" s="32">
        <v>50</v>
      </c>
      <c r="F36" s="33">
        <v>3.6767409368335908</v>
      </c>
      <c r="G36" s="30">
        <v>39</v>
      </c>
      <c r="H36" s="31">
        <v>2.8678579307302008</v>
      </c>
      <c r="I36" s="32">
        <v>1</v>
      </c>
      <c r="J36" s="34">
        <v>7.3534818736671823E-2</v>
      </c>
      <c r="K36" s="30">
        <v>24</v>
      </c>
      <c r="L36" s="31">
        <v>1.7648356496801234</v>
      </c>
      <c r="M36" s="32">
        <v>3</v>
      </c>
      <c r="N36" s="34">
        <v>0.22060445621001543</v>
      </c>
      <c r="O36" s="30">
        <v>196</v>
      </c>
      <c r="P36" s="35">
        <v>14.412824472387676</v>
      </c>
      <c r="Q36" s="36">
        <v>436</v>
      </c>
      <c r="R36" s="37">
        <v>32.061180969188911</v>
      </c>
      <c r="S36" s="38">
        <v>13599</v>
      </c>
      <c r="T36" s="29" t="s">
        <v>55</v>
      </c>
    </row>
    <row r="37" spans="1:20">
      <c r="A37" s="42">
        <v>32</v>
      </c>
      <c r="B37" s="43" t="s">
        <v>56</v>
      </c>
      <c r="C37" s="30">
        <v>643</v>
      </c>
      <c r="D37" s="31">
        <v>10.950645457951566</v>
      </c>
      <c r="E37" s="32">
        <v>343</v>
      </c>
      <c r="F37" s="33">
        <v>5.8414796144282848</v>
      </c>
      <c r="G37" s="30">
        <v>197</v>
      </c>
      <c r="H37" s="31">
        <v>3.3550189039136211</v>
      </c>
      <c r="I37" s="32">
        <v>13</v>
      </c>
      <c r="J37" s="34">
        <v>0.22139718655267551</v>
      </c>
      <c r="K37" s="30">
        <v>98</v>
      </c>
      <c r="L37" s="31">
        <v>1.6689941755509383</v>
      </c>
      <c r="M37" s="32">
        <v>21</v>
      </c>
      <c r="N37" s="34">
        <v>0.35764160904662967</v>
      </c>
      <c r="O37" s="30">
        <v>790</v>
      </c>
      <c r="P37" s="35">
        <v>13.454136721277973</v>
      </c>
      <c r="Q37" s="36">
        <v>2105</v>
      </c>
      <c r="R37" s="37">
        <v>35.849313668721692</v>
      </c>
      <c r="S37" s="38">
        <v>58718</v>
      </c>
      <c r="T37" s="44" t="s">
        <v>56</v>
      </c>
    </row>
    <row r="38" spans="1:20">
      <c r="A38" s="28">
        <v>33</v>
      </c>
      <c r="B38" s="29" t="s">
        <v>57</v>
      </c>
      <c r="C38" s="30">
        <v>239</v>
      </c>
      <c r="D38" s="31">
        <v>7.7074397755490338</v>
      </c>
      <c r="E38" s="32">
        <v>169</v>
      </c>
      <c r="F38" s="33">
        <v>5.4500306362668907</v>
      </c>
      <c r="G38" s="30">
        <v>79</v>
      </c>
      <c r="H38" s="31">
        <v>2.5476474571898482</v>
      </c>
      <c r="I38" s="32">
        <v>4</v>
      </c>
      <c r="J38" s="34">
        <v>0.12899480795897963</v>
      </c>
      <c r="K38" s="30">
        <v>46</v>
      </c>
      <c r="L38" s="31">
        <v>1.4834402915282661</v>
      </c>
      <c r="M38" s="32">
        <v>9</v>
      </c>
      <c r="N38" s="34">
        <v>0.29023831790770421</v>
      </c>
      <c r="O38" s="30">
        <v>400</v>
      </c>
      <c r="P38" s="35">
        <v>12.899480795897965</v>
      </c>
      <c r="Q38" s="36">
        <v>946</v>
      </c>
      <c r="R38" s="37">
        <v>30.507272082298687</v>
      </c>
      <c r="S38" s="38">
        <v>31009</v>
      </c>
      <c r="T38" s="29" t="s">
        <v>57</v>
      </c>
    </row>
    <row r="39" spans="1:20">
      <c r="A39" s="28">
        <v>34</v>
      </c>
      <c r="B39" s="29" t="s">
        <v>58</v>
      </c>
      <c r="C39" s="30">
        <v>177</v>
      </c>
      <c r="D39" s="31">
        <v>6.7124274716523189</v>
      </c>
      <c r="E39" s="32">
        <v>130</v>
      </c>
      <c r="F39" s="33">
        <v>4.9300314763548103</v>
      </c>
      <c r="G39" s="30">
        <v>44</v>
      </c>
      <c r="H39" s="31">
        <v>1.6686260381508589</v>
      </c>
      <c r="I39" s="32">
        <v>1</v>
      </c>
      <c r="J39" s="34">
        <v>3.7923319048883158E-2</v>
      </c>
      <c r="K39" s="30">
        <v>24</v>
      </c>
      <c r="L39" s="31">
        <v>0.9101596571731958</v>
      </c>
      <c r="M39" s="32">
        <v>6</v>
      </c>
      <c r="N39" s="34">
        <v>0.22753991429329895</v>
      </c>
      <c r="O39" s="30">
        <v>400</v>
      </c>
      <c r="P39" s="35">
        <v>15.169327619553263</v>
      </c>
      <c r="Q39" s="36">
        <v>782</v>
      </c>
      <c r="R39" s="37">
        <v>29.656035496226629</v>
      </c>
      <c r="S39" s="38">
        <v>26369</v>
      </c>
      <c r="T39" s="29" t="s">
        <v>58</v>
      </c>
    </row>
    <row r="40" spans="1:20">
      <c r="A40" s="28">
        <v>35</v>
      </c>
      <c r="B40" s="29" t="s">
        <v>59</v>
      </c>
      <c r="C40" s="30">
        <v>408</v>
      </c>
      <c r="D40" s="31">
        <v>13.112646633456533</v>
      </c>
      <c r="E40" s="32">
        <v>220</v>
      </c>
      <c r="F40" s="33">
        <v>7.0705447533344055</v>
      </c>
      <c r="G40" s="30">
        <v>65</v>
      </c>
      <c r="H40" s="31">
        <v>2.0890245862124375</v>
      </c>
      <c r="I40" s="32">
        <v>5</v>
      </c>
      <c r="J40" s="34">
        <v>0.16069419893941828</v>
      </c>
      <c r="K40" s="30">
        <v>19</v>
      </c>
      <c r="L40" s="31">
        <v>0.61063795596978943</v>
      </c>
      <c r="M40" s="32">
        <v>6</v>
      </c>
      <c r="N40" s="34">
        <v>0.19283303872730193</v>
      </c>
      <c r="O40" s="30">
        <v>371</v>
      </c>
      <c r="P40" s="35">
        <v>11.923509561304837</v>
      </c>
      <c r="Q40" s="36">
        <v>1094</v>
      </c>
      <c r="R40" s="37">
        <v>35.159890727944727</v>
      </c>
      <c r="S40" s="38">
        <v>31115</v>
      </c>
      <c r="T40" s="29" t="s">
        <v>59</v>
      </c>
    </row>
    <row r="41" spans="1:20">
      <c r="A41" s="28">
        <f t="shared" ref="A41:A48" si="1">A40+1</f>
        <v>36</v>
      </c>
      <c r="B41" s="29" t="s">
        <v>60</v>
      </c>
      <c r="C41" s="30">
        <v>343</v>
      </c>
      <c r="D41" s="31">
        <v>9.5404984423675998</v>
      </c>
      <c r="E41" s="32">
        <v>200</v>
      </c>
      <c r="F41" s="33">
        <v>5.5629728526924787</v>
      </c>
      <c r="G41" s="30">
        <v>98</v>
      </c>
      <c r="H41" s="31">
        <v>2.7258566978193146</v>
      </c>
      <c r="I41" s="32">
        <v>5</v>
      </c>
      <c r="J41" s="34">
        <v>0.13907432131731196</v>
      </c>
      <c r="K41" s="30">
        <v>27</v>
      </c>
      <c r="L41" s="31">
        <v>0.75100133511348466</v>
      </c>
      <c r="M41" s="32">
        <v>10</v>
      </c>
      <c r="N41" s="34">
        <v>0.27814864263462391</v>
      </c>
      <c r="O41" s="30">
        <v>524</v>
      </c>
      <c r="P41" s="35">
        <v>14.574988874054295</v>
      </c>
      <c r="Q41" s="36">
        <v>1207</v>
      </c>
      <c r="R41" s="37">
        <v>33.572541165999105</v>
      </c>
      <c r="S41" s="38">
        <v>35952</v>
      </c>
      <c r="T41" s="29" t="s">
        <v>60</v>
      </c>
    </row>
    <row r="42" spans="1:20">
      <c r="A42" s="28">
        <f t="shared" si="1"/>
        <v>37</v>
      </c>
      <c r="B42" s="39" t="s">
        <v>61</v>
      </c>
      <c r="C42" s="30">
        <v>149</v>
      </c>
      <c r="D42" s="31">
        <v>7.5757575757575761</v>
      </c>
      <c r="E42" s="32">
        <v>108</v>
      </c>
      <c r="F42" s="33">
        <v>5.4911531421598534</v>
      </c>
      <c r="G42" s="30">
        <v>62</v>
      </c>
      <c r="H42" s="31">
        <v>3.1523286556843604</v>
      </c>
      <c r="I42" s="32">
        <v>4</v>
      </c>
      <c r="J42" s="34">
        <v>0.20337604230221681</v>
      </c>
      <c r="K42" s="30">
        <v>38</v>
      </c>
      <c r="L42" s="31">
        <v>1.9320724018710596</v>
      </c>
      <c r="M42" s="32">
        <v>2</v>
      </c>
      <c r="N42" s="34">
        <v>0.10168802115110841</v>
      </c>
      <c r="O42" s="30">
        <v>345</v>
      </c>
      <c r="P42" s="35">
        <v>17.5411836485662</v>
      </c>
      <c r="Q42" s="36">
        <v>708</v>
      </c>
      <c r="R42" s="37">
        <v>35.997559487492374</v>
      </c>
      <c r="S42" s="38">
        <v>19668</v>
      </c>
      <c r="T42" s="29" t="s">
        <v>61</v>
      </c>
    </row>
    <row r="43" spans="1:20">
      <c r="A43" s="28">
        <f t="shared" si="1"/>
        <v>38</v>
      </c>
      <c r="B43" s="29" t="s">
        <v>62</v>
      </c>
      <c r="C43" s="30">
        <v>208</v>
      </c>
      <c r="D43" s="31">
        <v>8.8733415809905711</v>
      </c>
      <c r="E43" s="32">
        <v>119</v>
      </c>
      <c r="F43" s="33">
        <v>5.0765752314321055</v>
      </c>
      <c r="G43" s="30">
        <v>71</v>
      </c>
      <c r="H43" s="31">
        <v>3.0288810204342815</v>
      </c>
      <c r="I43" s="32">
        <v>0</v>
      </c>
      <c r="J43" s="34">
        <v>0</v>
      </c>
      <c r="K43" s="30">
        <v>34</v>
      </c>
      <c r="L43" s="31">
        <v>1.4504500661234589</v>
      </c>
      <c r="M43" s="32">
        <v>8</v>
      </c>
      <c r="N43" s="34">
        <v>0.34128236849963739</v>
      </c>
      <c r="O43" s="30">
        <v>418</v>
      </c>
      <c r="P43" s="35">
        <v>17.832003754106054</v>
      </c>
      <c r="Q43" s="36">
        <v>858</v>
      </c>
      <c r="R43" s="37">
        <v>36.602534021586109</v>
      </c>
      <c r="S43" s="38">
        <v>23441</v>
      </c>
      <c r="T43" s="29" t="s">
        <v>62</v>
      </c>
    </row>
    <row r="44" spans="1:20">
      <c r="A44" s="28">
        <f t="shared" si="1"/>
        <v>39</v>
      </c>
      <c r="B44" s="29" t="s">
        <v>63</v>
      </c>
      <c r="C44" s="30">
        <v>129</v>
      </c>
      <c r="D44" s="31">
        <v>9.1828018223234622</v>
      </c>
      <c r="E44" s="32">
        <v>75</v>
      </c>
      <c r="F44" s="33">
        <v>5.3388382687927107</v>
      </c>
      <c r="G44" s="30">
        <v>17</v>
      </c>
      <c r="H44" s="31">
        <v>1.2101366742596811</v>
      </c>
      <c r="I44" s="32">
        <v>2</v>
      </c>
      <c r="J44" s="34">
        <v>0.14236902050113895</v>
      </c>
      <c r="K44" s="30">
        <v>12</v>
      </c>
      <c r="L44" s="31">
        <v>0.85421412300683375</v>
      </c>
      <c r="M44" s="32">
        <v>4</v>
      </c>
      <c r="N44" s="34">
        <v>0.2847380410022779</v>
      </c>
      <c r="O44" s="30">
        <v>220</v>
      </c>
      <c r="P44" s="35">
        <v>15.660592255125286</v>
      </c>
      <c r="Q44" s="36">
        <v>459</v>
      </c>
      <c r="R44" s="37">
        <v>32.67369020501139</v>
      </c>
      <c r="S44" s="38">
        <v>14048</v>
      </c>
      <c r="T44" s="29" t="s">
        <v>63</v>
      </c>
    </row>
    <row r="45" spans="1:20">
      <c r="A45" s="28">
        <f t="shared" si="1"/>
        <v>40</v>
      </c>
      <c r="B45" s="39" t="s">
        <v>64</v>
      </c>
      <c r="C45" s="30">
        <v>519</v>
      </c>
      <c r="D45" s="31">
        <v>13.323749133571226</v>
      </c>
      <c r="E45" s="32">
        <v>157</v>
      </c>
      <c r="F45" s="33">
        <v>4.0304982928144168</v>
      </c>
      <c r="G45" s="30">
        <v>114</v>
      </c>
      <c r="H45" s="31">
        <v>2.9266038559289398</v>
      </c>
      <c r="I45" s="32">
        <v>4</v>
      </c>
      <c r="J45" s="34">
        <v>0.10268785459399789</v>
      </c>
      <c r="K45" s="30">
        <v>94</v>
      </c>
      <c r="L45" s="31">
        <v>2.4131645829589505</v>
      </c>
      <c r="M45" s="32">
        <v>20</v>
      </c>
      <c r="N45" s="34">
        <v>0.51343927296998948</v>
      </c>
      <c r="O45" s="30">
        <v>542</v>
      </c>
      <c r="P45" s="35">
        <v>13.914204297486716</v>
      </c>
      <c r="Q45" s="36">
        <v>1450</v>
      </c>
      <c r="R45" s="37">
        <v>37.224347290324232</v>
      </c>
      <c r="S45" s="38">
        <v>38953</v>
      </c>
      <c r="T45" s="29" t="s">
        <v>64</v>
      </c>
    </row>
    <row r="46" spans="1:20">
      <c r="A46" s="28">
        <f t="shared" si="1"/>
        <v>41</v>
      </c>
      <c r="B46" s="29" t="s">
        <v>65</v>
      </c>
      <c r="C46" s="30">
        <v>201</v>
      </c>
      <c r="D46" s="31">
        <v>10.17927681555758</v>
      </c>
      <c r="E46" s="32">
        <v>114</v>
      </c>
      <c r="F46" s="33">
        <v>5.7733211789729566</v>
      </c>
      <c r="G46" s="30">
        <v>39</v>
      </c>
      <c r="H46" s="31">
        <v>1.9750835612275903</v>
      </c>
      <c r="I46" s="32">
        <v>4</v>
      </c>
      <c r="J46" s="34">
        <v>0.20257267294641951</v>
      </c>
      <c r="K46" s="30">
        <v>31</v>
      </c>
      <c r="L46" s="31">
        <v>1.5699382153347514</v>
      </c>
      <c r="M46" s="32">
        <v>7</v>
      </c>
      <c r="N46" s="34">
        <v>0.35450217765623415</v>
      </c>
      <c r="O46" s="30">
        <v>298</v>
      </c>
      <c r="P46" s="35">
        <v>15.091664134508255</v>
      </c>
      <c r="Q46" s="36">
        <v>694</v>
      </c>
      <c r="R46" s="37">
        <v>35.146358756203789</v>
      </c>
      <c r="S46" s="38">
        <v>19746</v>
      </c>
      <c r="T46" s="29" t="s">
        <v>65</v>
      </c>
    </row>
    <row r="47" spans="1:20">
      <c r="A47" s="28">
        <f t="shared" si="1"/>
        <v>42</v>
      </c>
      <c r="B47" s="29" t="s">
        <v>66</v>
      </c>
      <c r="C47" s="30">
        <v>956</v>
      </c>
      <c r="D47" s="31">
        <v>12.070097469824756</v>
      </c>
      <c r="E47" s="32">
        <v>559</v>
      </c>
      <c r="F47" s="33">
        <v>7.0577243573556885</v>
      </c>
      <c r="G47" s="30">
        <v>236</v>
      </c>
      <c r="H47" s="31">
        <v>2.9796474925508813</v>
      </c>
      <c r="I47" s="32">
        <v>7</v>
      </c>
      <c r="J47" s="34">
        <v>8.8379374779051556E-2</v>
      </c>
      <c r="K47" s="30">
        <v>179</v>
      </c>
      <c r="L47" s="31">
        <v>2.2599868693500329</v>
      </c>
      <c r="M47" s="32">
        <v>32</v>
      </c>
      <c r="N47" s="34">
        <v>0.40401999898995</v>
      </c>
      <c r="O47" s="30">
        <v>1211</v>
      </c>
      <c r="P47" s="35">
        <v>15.289631836775921</v>
      </c>
      <c r="Q47" s="36">
        <v>3180</v>
      </c>
      <c r="R47" s="37">
        <v>40.149487399626281</v>
      </c>
      <c r="S47" s="38">
        <v>79204</v>
      </c>
      <c r="T47" s="29" t="s">
        <v>66</v>
      </c>
    </row>
    <row r="48" spans="1:20">
      <c r="A48" s="28">
        <f t="shared" si="1"/>
        <v>43</v>
      </c>
      <c r="B48" s="29" t="s">
        <v>67</v>
      </c>
      <c r="C48" s="30">
        <v>244</v>
      </c>
      <c r="D48" s="31">
        <v>11.567270313833317</v>
      </c>
      <c r="E48" s="32">
        <v>146</v>
      </c>
      <c r="F48" s="33">
        <v>6.9213994500805915</v>
      </c>
      <c r="G48" s="30">
        <v>62</v>
      </c>
      <c r="H48" s="31">
        <v>2.9392244240068264</v>
      </c>
      <c r="I48" s="32">
        <v>4</v>
      </c>
      <c r="J48" s="34">
        <v>0.18962738219398884</v>
      </c>
      <c r="K48" s="30">
        <v>40</v>
      </c>
      <c r="L48" s="31">
        <v>1.896273821939888</v>
      </c>
      <c r="M48" s="32">
        <v>7</v>
      </c>
      <c r="N48" s="34">
        <v>0.33184791883948045</v>
      </c>
      <c r="O48" s="30">
        <v>344</v>
      </c>
      <c r="P48" s="35">
        <v>16.307954868683037</v>
      </c>
      <c r="Q48" s="36">
        <v>847</v>
      </c>
      <c r="R48" s="37">
        <v>40.153598179577131</v>
      </c>
      <c r="S48" s="38">
        <v>21094</v>
      </c>
      <c r="T48" s="29" t="s">
        <v>67</v>
      </c>
    </row>
    <row r="49" spans="1:20">
      <c r="A49" s="76" t="s">
        <v>68</v>
      </c>
      <c r="B49" s="77"/>
      <c r="C49" s="45">
        <v>24855</v>
      </c>
      <c r="D49" s="31">
        <v>11.696789841793329</v>
      </c>
      <c r="E49" s="46">
        <v>13816</v>
      </c>
      <c r="F49" s="33">
        <v>6.5018245203869096</v>
      </c>
      <c r="G49" s="45">
        <v>6632</v>
      </c>
      <c r="H49" s="31">
        <v>3.1210263621312957</v>
      </c>
      <c r="I49" s="47">
        <v>236</v>
      </c>
      <c r="J49" s="48">
        <v>0.11106185486474454</v>
      </c>
      <c r="K49" s="45">
        <v>3387</v>
      </c>
      <c r="L49" s="31">
        <v>1.5939258577410582</v>
      </c>
      <c r="M49" s="47">
        <v>717</v>
      </c>
      <c r="N49" s="34">
        <v>0.33742097431365187</v>
      </c>
      <c r="O49" s="45">
        <v>28447</v>
      </c>
      <c r="P49" s="35">
        <v>13.387188920921135</v>
      </c>
      <c r="Q49" s="46">
        <v>78090</v>
      </c>
      <c r="R49" s="37">
        <v>36.749238332152125</v>
      </c>
      <c r="S49" s="49">
        <v>2124942</v>
      </c>
      <c r="T49" s="50" t="s">
        <v>68</v>
      </c>
    </row>
    <row r="50" spans="1:20">
      <c r="A50" s="76" t="s">
        <v>69</v>
      </c>
      <c r="B50" s="77"/>
      <c r="C50" s="30">
        <v>8581</v>
      </c>
      <c r="D50" s="31">
        <v>16.362090137364522</v>
      </c>
      <c r="E50" s="36">
        <v>4261</v>
      </c>
      <c r="F50" s="33">
        <v>8.12479502101273</v>
      </c>
      <c r="G50" s="30">
        <v>2140</v>
      </c>
      <c r="H50" s="31">
        <v>4.080511932637231</v>
      </c>
      <c r="I50" s="36">
        <v>76</v>
      </c>
      <c r="J50" s="48">
        <v>0.14491537704692969</v>
      </c>
      <c r="K50" s="30">
        <v>1124</v>
      </c>
      <c r="L50" s="31">
        <v>2.1432221552730129</v>
      </c>
      <c r="M50" s="36">
        <v>291</v>
      </c>
      <c r="N50" s="34">
        <v>0.55487335158758611</v>
      </c>
      <c r="O50" s="30">
        <v>4556</v>
      </c>
      <c r="P50" s="35">
        <v>8.6872954977080497</v>
      </c>
      <c r="Q50" s="36">
        <v>21029</v>
      </c>
      <c r="R50" s="37">
        <v>40.097703472630059</v>
      </c>
      <c r="S50" s="51">
        <v>524444</v>
      </c>
      <c r="T50" s="29" t="s">
        <v>69</v>
      </c>
    </row>
    <row r="51" spans="1:20">
      <c r="A51" s="73" t="s">
        <v>72</v>
      </c>
      <c r="B51" s="73"/>
      <c r="C51" s="52">
        <v>24063</v>
      </c>
      <c r="D51" s="31">
        <v>19.958512040383162</v>
      </c>
      <c r="E51" s="46">
        <v>12495</v>
      </c>
      <c r="F51" s="33">
        <v>10.363695629995746</v>
      </c>
      <c r="G51" s="52">
        <v>4678</v>
      </c>
      <c r="H51" s="31">
        <v>3.880061477160472</v>
      </c>
      <c r="I51" s="46">
        <v>119</v>
      </c>
      <c r="J51" s="48">
        <v>9.870186314281662E-2</v>
      </c>
      <c r="K51" s="52">
        <v>2745</v>
      </c>
      <c r="L51" s="31">
        <v>2.2767782716557279</v>
      </c>
      <c r="M51" s="46">
        <v>761</v>
      </c>
      <c r="N51" s="34">
        <v>0.63119426766120545</v>
      </c>
      <c r="O51" s="52">
        <v>13558</v>
      </c>
      <c r="P51" s="35">
        <v>11.245376978910148</v>
      </c>
      <c r="Q51" s="46">
        <v>58419</v>
      </c>
      <c r="R51" s="37">
        <v>48.454320528909278</v>
      </c>
      <c r="S51" s="49">
        <v>1205651</v>
      </c>
      <c r="T51" s="46" t="s">
        <v>70</v>
      </c>
    </row>
    <row r="52" spans="1:20">
      <c r="A52" s="74" t="s">
        <v>76</v>
      </c>
      <c r="B52" s="74"/>
      <c r="C52" s="53">
        <v>57499</v>
      </c>
      <c r="D52" s="54">
        <v>14.915291344804213</v>
      </c>
      <c r="E52" s="55">
        <v>30572</v>
      </c>
      <c r="F52" s="54">
        <v>7.9304037808197432</v>
      </c>
      <c r="G52" s="55">
        <v>13450</v>
      </c>
      <c r="H52" s="54">
        <v>3.4889418700780301</v>
      </c>
      <c r="I52" s="56">
        <v>431</v>
      </c>
      <c r="J52" s="57">
        <v>0.11180178037201718</v>
      </c>
      <c r="K52" s="53">
        <v>7256</v>
      </c>
      <c r="L52" s="54">
        <v>1.8822128036644008</v>
      </c>
      <c r="M52" s="55">
        <v>1769</v>
      </c>
      <c r="N52" s="58">
        <v>0.45888016120208447</v>
      </c>
      <c r="O52" s="53">
        <v>46561</v>
      </c>
      <c r="P52" s="59">
        <v>12.077964491650793</v>
      </c>
      <c r="Q52" s="55">
        <v>157538</v>
      </c>
      <c r="R52" s="59">
        <v>40.865496232591283</v>
      </c>
      <c r="S52" s="60">
        <v>3855037</v>
      </c>
      <c r="T52" s="55" t="s">
        <v>71</v>
      </c>
    </row>
    <row r="53" spans="1:20">
      <c r="A53" s="75" t="s">
        <v>74</v>
      </c>
      <c r="B53" s="75"/>
      <c r="C53" s="61">
        <v>57263</v>
      </c>
      <c r="D53" s="31">
        <v>14.919116363532149</v>
      </c>
      <c r="E53" s="62">
        <v>32547</v>
      </c>
      <c r="F53" s="33">
        <v>8.479689857043482</v>
      </c>
      <c r="G53" s="61">
        <v>15106</v>
      </c>
      <c r="H53" s="31">
        <v>3.935668263756992</v>
      </c>
      <c r="I53" s="62">
        <v>399</v>
      </c>
      <c r="J53" s="48">
        <v>0.10395416637356281</v>
      </c>
      <c r="K53" s="61">
        <v>7345</v>
      </c>
      <c r="L53" s="31">
        <v>1.9136424862501726</v>
      </c>
      <c r="M53" s="62">
        <v>2076</v>
      </c>
      <c r="N53" s="34">
        <v>0.54087430925192082</v>
      </c>
      <c r="O53" s="61">
        <v>47047</v>
      </c>
      <c r="P53" s="35">
        <v>12.257472845556414</v>
      </c>
      <c r="Q53" s="62">
        <v>161783</v>
      </c>
      <c r="R53" s="37">
        <v>42.150418291764694</v>
      </c>
      <c r="S53" s="63">
        <v>3838230</v>
      </c>
      <c r="T53" s="64" t="s">
        <v>71</v>
      </c>
    </row>
    <row r="54" spans="1:20">
      <c r="A54" s="65"/>
      <c r="B54" s="6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4"/>
      <c r="Q54" s="1"/>
      <c r="R54" s="2"/>
      <c r="S54" s="5"/>
      <c r="T54" s="3"/>
    </row>
  </sheetData>
  <mergeCells count="9">
    <mergeCell ref="A54:B54"/>
    <mergeCell ref="A1:T2"/>
    <mergeCell ref="A3:A5"/>
    <mergeCell ref="B3:B5"/>
    <mergeCell ref="A51:B51"/>
    <mergeCell ref="A52:B52"/>
    <mergeCell ref="A53:B53"/>
    <mergeCell ref="A49:B49"/>
    <mergeCell ref="A50:B50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Хафизов</dc:creator>
  <cp:lastModifiedBy>user</cp:lastModifiedBy>
  <cp:lastPrinted>2015-01-14T07:02:52Z</cp:lastPrinted>
  <dcterms:created xsi:type="dcterms:W3CDTF">2012-08-07T09:32:02Z</dcterms:created>
  <dcterms:modified xsi:type="dcterms:W3CDTF">2016-01-11T13:47:07Z</dcterms:modified>
</cp:coreProperties>
</file>