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2980" windowHeight="100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45" i="1"/>
  <c r="A46" s="1"/>
  <c r="A47" s="1"/>
  <c r="A48" s="1"/>
  <c r="A41"/>
  <c r="A42" s="1"/>
  <c r="A43" s="1"/>
  <c r="A44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8"/>
  <c r="A9" s="1"/>
  <c r="A10" s="1"/>
  <c r="A11" s="1"/>
  <c r="A12" s="1"/>
  <c r="A7"/>
</calcChain>
</file>

<file path=xl/sharedStrings.xml><?xml version="1.0" encoding="utf-8"?>
<sst xmlns="http://schemas.openxmlformats.org/spreadsheetml/2006/main" count="151" uniqueCount="77">
  <si>
    <t>№№</t>
  </si>
  <si>
    <t>районы, городские округа РТ</t>
  </si>
  <si>
    <t>рожде-</t>
  </si>
  <si>
    <t>на 1000</t>
  </si>
  <si>
    <t>брак</t>
  </si>
  <si>
    <t>расторжение</t>
  </si>
  <si>
    <t>усыно-</t>
  </si>
  <si>
    <t>устан.</t>
  </si>
  <si>
    <t>перем.</t>
  </si>
  <si>
    <t>смерть</t>
  </si>
  <si>
    <t>Общее</t>
  </si>
  <si>
    <t xml:space="preserve">Общая </t>
  </si>
  <si>
    <t>районы,</t>
  </si>
  <si>
    <t>ние</t>
  </si>
  <si>
    <t xml:space="preserve">человек </t>
  </si>
  <si>
    <t>брака</t>
  </si>
  <si>
    <t>вление</t>
  </si>
  <si>
    <t>отцовства</t>
  </si>
  <si>
    <t>имени</t>
  </si>
  <si>
    <t>кол-во</t>
  </si>
  <si>
    <t>численность</t>
  </si>
  <si>
    <t>городские округа</t>
  </si>
  <si>
    <t>а/з</t>
  </si>
  <si>
    <t>населения</t>
  </si>
  <si>
    <t>РТ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</si>
  <si>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</si>
  <si>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</si>
  <si>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</si>
  <si>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</si>
  <si>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</si>
  <si>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</si>
  <si>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</si>
  <si>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</si>
  <si>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</si>
  <si>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</si>
  <si>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</si>
  <si>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</si>
  <si>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</si>
  <si>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</si>
  <si>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</si>
  <si>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</si>
  <si>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</si>
  <si>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</si>
  <si>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</si>
  <si>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</si>
  <si>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</si>
  <si>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</si>
  <si>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</si>
  <si>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</si>
  <si>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</si>
  <si>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</si>
  <si>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</si>
  <si>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</si>
  <si>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</si>
  <si>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</si>
  <si>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</si>
  <si>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</si>
  <si>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</si>
  <si>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</si>
  <si>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</si>
  <si>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</si>
  <si>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</si>
  <si>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</si>
  <si>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</si>
  <si>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</si>
  <si>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</si>
  <si>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</si>
  <si>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</si>
  <si>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</si>
  <si>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г.Набережные Челны</t>
  </si>
  <si>
    <t>Итого по Казани</t>
  </si>
  <si>
    <t>Итого по РТ</t>
  </si>
  <si>
    <t>г. Казань</t>
  </si>
  <si>
    <t>Менделеевский</t>
  </si>
  <si>
    <t>Итого по РТ за I кв. 2014</t>
  </si>
  <si>
    <t>Статистическая отчетность по государственной регистрации актов гражданского состояния в Республике Татарстан по итогам I квартала 2015 года</t>
  </si>
  <si>
    <t>Итого по РТ за I кв. 2015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</si>
</sst>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.5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00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FFFF00"/>
      </patternFill>
    </fill>
    <fill>
      <patternFill patternType="solid">
        <fgColor indexed="9"/>
        <bgColor indexed="26"/>
      </patternFill>
    </fill>
    <fill>
      <patternFill patternType="solid">
        <fgColor rgb="FF99FF66"/>
        <bgColor indexed="34"/>
      </patternFill>
    </fill>
    <fill>
      <patternFill patternType="solid">
        <fgColor rgb="FF99FF66"/>
        <b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6" tint="0.79998168889431442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3" fontId="2" fillId="3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0" fillId="0" borderId="0" xfId="0" applyFo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1" fontId="6" fillId="10" borderId="4" xfId="0" applyNumberFormat="1" applyFont="1" applyFill="1" applyBorder="1" applyAlignment="1">
      <alignment horizontal="center"/>
    </xf>
    <xf numFmtId="164" fontId="6" fillId="10" borderId="4" xfId="0" applyNumberFormat="1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164" fontId="6" fillId="6" borderId="4" xfId="0" applyNumberFormat="1" applyFont="1" applyFill="1" applyBorder="1" applyAlignment="1">
      <alignment horizontal="center"/>
    </xf>
    <xf numFmtId="2" fontId="6" fillId="6" borderId="4" xfId="0" applyNumberFormat="1" applyFont="1" applyFill="1" applyBorder="1" applyAlignment="1">
      <alignment horizontal="center"/>
    </xf>
    <xf numFmtId="164" fontId="6" fillId="12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" fontId="5" fillId="9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1" fontId="6" fillId="10" borderId="5" xfId="0" applyNumberFormat="1" applyFont="1" applyFill="1" applyBorder="1" applyAlignment="1">
      <alignment horizontal="center"/>
    </xf>
    <xf numFmtId="164" fontId="6" fillId="10" borderId="5" xfId="0" applyNumberFormat="1" applyFont="1" applyFill="1" applyBorder="1" applyAlignment="1">
      <alignment horizontal="center"/>
    </xf>
    <xf numFmtId="1" fontId="6" fillId="6" borderId="5" xfId="0" applyNumberFormat="1" applyFont="1" applyFill="1" applyBorder="1" applyAlignment="1">
      <alignment horizontal="center"/>
    </xf>
    <xf numFmtId="164" fontId="6" fillId="6" borderId="5" xfId="0" applyNumberFormat="1" applyFont="1" applyFill="1" applyBorder="1" applyAlignment="1">
      <alignment horizontal="center"/>
    </xf>
    <xf numFmtId="2" fontId="6" fillId="6" borderId="5" xfId="0" applyNumberFormat="1" applyFont="1" applyFill="1" applyBorder="1" applyAlignment="1">
      <alignment horizontal="center"/>
    </xf>
    <xf numFmtId="164" fontId="6" fillId="12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" fontId="5" fillId="9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5" fillId="0" borderId="5" xfId="0" applyFont="1" applyFill="1" applyBorder="1" applyAlignment="1"/>
    <xf numFmtId="0" fontId="7" fillId="11" borderId="5" xfId="0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1" fontId="7" fillId="13" borderId="5" xfId="0" applyNumberFormat="1" applyFont="1" applyFill="1" applyBorder="1" applyAlignment="1">
      <alignment horizontal="center"/>
    </xf>
    <xf numFmtId="0" fontId="7" fillId="0" borderId="5" xfId="0" applyFont="1" applyFill="1" applyBorder="1"/>
    <xf numFmtId="1" fontId="5" fillId="14" borderId="5" xfId="0" applyNumberFormat="1" applyFont="1" applyFill="1" applyBorder="1" applyAlignment="1">
      <alignment horizontal="center"/>
    </xf>
    <xf numFmtId="1" fontId="7" fillId="11" borderId="5" xfId="0" applyNumberFormat="1" applyFont="1" applyFill="1" applyBorder="1" applyAlignment="1">
      <alignment horizontal="center"/>
    </xf>
    <xf numFmtId="3" fontId="7" fillId="7" borderId="5" xfId="0" applyNumberFormat="1" applyFont="1" applyFill="1" applyBorder="1" applyAlignment="1">
      <alignment horizontal="center"/>
    </xf>
    <xf numFmtId="164" fontId="5" fillId="8" borderId="5" xfId="0" applyNumberFormat="1" applyFont="1" applyFill="1" applyBorder="1" applyAlignment="1">
      <alignment horizontal="center"/>
    </xf>
    <xf numFmtId="3" fontId="7" fillId="4" borderId="5" xfId="0" applyNumberFormat="1" applyFont="1" applyFill="1" applyBorder="1" applyAlignment="1">
      <alignment horizontal="center"/>
    </xf>
    <xf numFmtId="1" fontId="7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2" fontId="5" fillId="8" borderId="5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8" fillId="12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9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/>
    </xf>
    <xf numFmtId="0" fontId="7" fillId="4" borderId="5" xfId="0" applyFont="1" applyFill="1" applyBorder="1" applyAlignment="1"/>
    <xf numFmtId="0" fontId="7" fillId="0" borderId="5" xfId="0" applyFont="1" applyFill="1" applyBorder="1" applyAlignment="1"/>
    <xf numFmtId="0" fontId="5" fillId="0" borderId="6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topLeftCell="A25" zoomScale="120" zoomScaleNormal="120" zoomScaleSheetLayoutView="100" zoomScalePageLayoutView="85" workbookViewId="0">
      <selection activeCell="Q37" sqref="Q37"/>
    </sheetView>
  </sheetViews>
  <sheetFormatPr defaultRowHeight="15"/>
  <cols>
    <col min="1" max="1" width="7.140625" style="6" customWidth="1"/>
    <col min="2" max="2" width="19.7109375" style="6" customWidth="1"/>
    <col min="3" max="6" width="8.85546875" style="6"/>
    <col min="7" max="7" width="10.28515625" style="6" customWidth="1"/>
    <col min="8" max="16" width="8.85546875" style="6"/>
    <col min="17" max="17" width="9.28515625" style="6" customWidth="1"/>
    <col min="18" max="18" width="8.85546875" style="6"/>
    <col min="19" max="19" width="10.7109375" style="6" customWidth="1"/>
    <col min="20" max="20" width="19.7109375" style="7" customWidth="1"/>
  </cols>
  <sheetData>
    <row r="1" spans="1:20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9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s="8" customFormat="1">
      <c r="A3" s="71" t="s">
        <v>0</v>
      </c>
      <c r="B3" s="74" t="s">
        <v>1</v>
      </c>
      <c r="C3" s="59" t="s">
        <v>2</v>
      </c>
      <c r="D3" s="59" t="s">
        <v>3</v>
      </c>
      <c r="E3" s="60" t="s">
        <v>4</v>
      </c>
      <c r="F3" s="60" t="s">
        <v>3</v>
      </c>
      <c r="G3" s="61" t="s">
        <v>5</v>
      </c>
      <c r="H3" s="61" t="s">
        <v>3</v>
      </c>
      <c r="I3" s="60" t="s">
        <v>6</v>
      </c>
      <c r="J3" s="60" t="s">
        <v>3</v>
      </c>
      <c r="K3" s="61" t="s">
        <v>7</v>
      </c>
      <c r="L3" s="61" t="s">
        <v>3</v>
      </c>
      <c r="M3" s="60" t="s">
        <v>8</v>
      </c>
      <c r="N3" s="60" t="s">
        <v>3</v>
      </c>
      <c r="O3" s="61" t="s">
        <v>9</v>
      </c>
      <c r="P3" s="61" t="s">
        <v>3</v>
      </c>
      <c r="Q3" s="60" t="s">
        <v>10</v>
      </c>
      <c r="R3" s="60" t="s">
        <v>3</v>
      </c>
      <c r="S3" s="61" t="s">
        <v>11</v>
      </c>
      <c r="T3" s="9" t="s">
        <v>12</v>
      </c>
    </row>
    <row r="4" spans="1:20" s="8" customFormat="1">
      <c r="A4" s="72"/>
      <c r="B4" s="75"/>
      <c r="C4" s="62" t="s">
        <v>13</v>
      </c>
      <c r="D4" s="62" t="s">
        <v>14</v>
      </c>
      <c r="E4" s="63"/>
      <c r="F4" s="63" t="s">
        <v>14</v>
      </c>
      <c r="G4" s="64" t="s">
        <v>15</v>
      </c>
      <c r="H4" s="64" t="s">
        <v>14</v>
      </c>
      <c r="I4" s="63" t="s">
        <v>16</v>
      </c>
      <c r="J4" s="63" t="s">
        <v>14</v>
      </c>
      <c r="K4" s="64" t="s">
        <v>17</v>
      </c>
      <c r="L4" s="64" t="s">
        <v>14</v>
      </c>
      <c r="M4" s="63" t="s">
        <v>18</v>
      </c>
      <c r="N4" s="63" t="s">
        <v>14</v>
      </c>
      <c r="O4" s="64"/>
      <c r="P4" s="64" t="s">
        <v>14</v>
      </c>
      <c r="Q4" s="63" t="s">
        <v>19</v>
      </c>
      <c r="R4" s="63" t="s">
        <v>14</v>
      </c>
      <c r="S4" s="64" t="s">
        <v>20</v>
      </c>
      <c r="T4" s="10" t="s">
        <v>21</v>
      </c>
    </row>
    <row r="5" spans="1:20" s="8" customFormat="1">
      <c r="A5" s="73"/>
      <c r="B5" s="76"/>
      <c r="C5" s="65" t="s">
        <v>22</v>
      </c>
      <c r="D5" s="65" t="s">
        <v>23</v>
      </c>
      <c r="E5" s="66" t="s">
        <v>22</v>
      </c>
      <c r="F5" s="66" t="s">
        <v>23</v>
      </c>
      <c r="G5" s="67" t="s">
        <v>22</v>
      </c>
      <c r="H5" s="67" t="s">
        <v>23</v>
      </c>
      <c r="I5" s="66" t="s">
        <v>22</v>
      </c>
      <c r="J5" s="66" t="s">
        <v>23</v>
      </c>
      <c r="K5" s="67" t="s">
        <v>22</v>
      </c>
      <c r="L5" s="67" t="s">
        <v>23</v>
      </c>
      <c r="M5" s="66" t="s">
        <v>22</v>
      </c>
      <c r="N5" s="66" t="s">
        <v>23</v>
      </c>
      <c r="O5" s="67" t="s">
        <v>22</v>
      </c>
      <c r="P5" s="67" t="s">
        <v>23</v>
      </c>
      <c r="Q5" s="66" t="s">
        <v>22</v>
      </c>
      <c r="R5" s="66" t="s">
        <v>23</v>
      </c>
      <c r="S5" s="67" t="s">
        <v>23</v>
      </c>
      <c r="T5" s="11" t="s">
        <v>24</v>
      </c>
    </row>
    <row r="6" spans="1:20">
      <c r="A6" s="11">
        <v>1</v>
      </c>
      <c r="B6" s="12" t="s">
        <v>25</v>
      </c>
      <c r="C6" s="13">
        <v>116</v>
      </c>
      <c r="D6" s="14">
        <v>3.2203436884039869</v>
      </c>
      <c r="E6" s="15">
        <v>25</v>
      </c>
      <c r="F6" s="16">
        <v>0.69403958801810062</v>
      </c>
      <c r="G6" s="13">
        <v>29</v>
      </c>
      <c r="H6" s="14">
        <v>0.80508592210099672</v>
      </c>
      <c r="I6" s="15">
        <v>0</v>
      </c>
      <c r="J6" s="17">
        <v>0</v>
      </c>
      <c r="K6" s="13">
        <v>14</v>
      </c>
      <c r="L6" s="14">
        <v>0.38866216929013631</v>
      </c>
      <c r="M6" s="15">
        <v>2</v>
      </c>
      <c r="N6" s="17">
        <v>5.5523167041448045E-2</v>
      </c>
      <c r="O6" s="13">
        <v>128</v>
      </c>
      <c r="P6" s="18">
        <v>3.5534826906526749</v>
      </c>
      <c r="Q6" s="19">
        <v>314</v>
      </c>
      <c r="R6" s="20">
        <v>8.7171372255073436</v>
      </c>
      <c r="S6" s="21">
        <v>36021</v>
      </c>
      <c r="T6" s="12" t="s">
        <v>25</v>
      </c>
    </row>
    <row r="7" spans="1:20">
      <c r="A7" s="22">
        <f>A6+1</f>
        <v>2</v>
      </c>
      <c r="B7" s="23" t="s">
        <v>26</v>
      </c>
      <c r="C7" s="24">
        <v>172</v>
      </c>
      <c r="D7" s="25">
        <v>2.7184650155679537</v>
      </c>
      <c r="E7" s="26">
        <v>59</v>
      </c>
      <c r="F7" s="27">
        <v>0.93249672045644927</v>
      </c>
      <c r="G7" s="24">
        <v>52</v>
      </c>
      <c r="H7" s="25">
        <v>0.82186151633449767</v>
      </c>
      <c r="I7" s="26">
        <v>0</v>
      </c>
      <c r="J7" s="28">
        <v>0</v>
      </c>
      <c r="K7" s="24">
        <v>22</v>
      </c>
      <c r="L7" s="25">
        <v>0.34771064152613362</v>
      </c>
      <c r="M7" s="26">
        <v>6</v>
      </c>
      <c r="N7" s="28">
        <v>9.48301749616728E-2</v>
      </c>
      <c r="O7" s="24">
        <v>245</v>
      </c>
      <c r="P7" s="29">
        <v>3.8722321442683061</v>
      </c>
      <c r="Q7" s="30">
        <v>556</v>
      </c>
      <c r="R7" s="31">
        <v>8.7875962131150143</v>
      </c>
      <c r="S7" s="32">
        <v>63271</v>
      </c>
      <c r="T7" s="23" t="s">
        <v>26</v>
      </c>
    </row>
    <row r="8" spans="1:20">
      <c r="A8" s="22">
        <f t="shared" ref="A8:A36" si="0">A7+1</f>
        <v>3</v>
      </c>
      <c r="B8" s="23" t="s">
        <v>27</v>
      </c>
      <c r="C8" s="24">
        <v>74</v>
      </c>
      <c r="D8" s="25">
        <v>2.4546389358808507</v>
      </c>
      <c r="E8" s="26">
        <v>27</v>
      </c>
      <c r="F8" s="27">
        <v>0.89561150363220221</v>
      </c>
      <c r="G8" s="24">
        <v>15</v>
      </c>
      <c r="H8" s="25">
        <v>0.49756194646233459</v>
      </c>
      <c r="I8" s="26">
        <v>0</v>
      </c>
      <c r="J8" s="28">
        <v>0</v>
      </c>
      <c r="K8" s="24">
        <v>13</v>
      </c>
      <c r="L8" s="25">
        <v>0.43122035360068994</v>
      </c>
      <c r="M8" s="26">
        <v>2</v>
      </c>
      <c r="N8" s="28">
        <v>6.6341592861644608E-2</v>
      </c>
      <c r="O8" s="24">
        <v>106</v>
      </c>
      <c r="P8" s="29">
        <v>3.5161044216671642</v>
      </c>
      <c r="Q8" s="30">
        <v>237</v>
      </c>
      <c r="R8" s="31">
        <v>7.8614787541048861</v>
      </c>
      <c r="S8" s="32">
        <v>30147</v>
      </c>
      <c r="T8" s="23" t="s">
        <v>27</v>
      </c>
    </row>
    <row r="9" spans="1:20">
      <c r="A9" s="22">
        <f t="shared" si="0"/>
        <v>4</v>
      </c>
      <c r="B9" s="33" t="s">
        <v>28</v>
      </c>
      <c r="C9" s="24">
        <v>69</v>
      </c>
      <c r="D9" s="25">
        <v>2.219006271104679</v>
      </c>
      <c r="E9" s="26">
        <v>32</v>
      </c>
      <c r="F9" s="27">
        <v>1.0291043576137642</v>
      </c>
      <c r="G9" s="24">
        <v>12</v>
      </c>
      <c r="H9" s="25">
        <v>0.38591413410516162</v>
      </c>
      <c r="I9" s="26">
        <v>0</v>
      </c>
      <c r="J9" s="28">
        <v>0</v>
      </c>
      <c r="K9" s="24">
        <v>18</v>
      </c>
      <c r="L9" s="25">
        <v>0.57887120115774238</v>
      </c>
      <c r="M9" s="26">
        <v>1</v>
      </c>
      <c r="N9" s="28">
        <v>3.215951117543013E-2</v>
      </c>
      <c r="O9" s="24">
        <v>131</v>
      </c>
      <c r="P9" s="29">
        <v>4.2128959639813477</v>
      </c>
      <c r="Q9" s="30">
        <v>263</v>
      </c>
      <c r="R9" s="31">
        <v>8.4579514391381245</v>
      </c>
      <c r="S9" s="32">
        <v>31095</v>
      </c>
      <c r="T9" s="23" t="s">
        <v>28</v>
      </c>
    </row>
    <row r="10" spans="1:20">
      <c r="A10" s="22">
        <f t="shared" si="0"/>
        <v>5</v>
      </c>
      <c r="B10" s="33" t="s">
        <v>29</v>
      </c>
      <c r="C10" s="24">
        <v>73</v>
      </c>
      <c r="D10" s="25">
        <v>2.8046718918088209</v>
      </c>
      <c r="E10" s="26">
        <v>18</v>
      </c>
      <c r="F10" s="27">
        <v>0.69156293222683263</v>
      </c>
      <c r="G10" s="24">
        <v>13</v>
      </c>
      <c r="H10" s="25">
        <v>0.49946211771937915</v>
      </c>
      <c r="I10" s="26">
        <v>1</v>
      </c>
      <c r="J10" s="28">
        <v>3.8420162901490702E-2</v>
      </c>
      <c r="K10" s="24">
        <v>13</v>
      </c>
      <c r="L10" s="25">
        <v>0.49946211771937915</v>
      </c>
      <c r="M10" s="26">
        <v>1</v>
      </c>
      <c r="N10" s="28">
        <v>3.8420162901490702E-2</v>
      </c>
      <c r="O10" s="24">
        <v>114</v>
      </c>
      <c r="P10" s="29">
        <v>4.3798985707699405</v>
      </c>
      <c r="Q10" s="30">
        <v>233</v>
      </c>
      <c r="R10" s="31">
        <v>8.9518979560473344</v>
      </c>
      <c r="S10" s="32">
        <v>26028</v>
      </c>
      <c r="T10" s="23" t="s">
        <v>29</v>
      </c>
    </row>
    <row r="11" spans="1:20">
      <c r="A11" s="22">
        <f t="shared" si="0"/>
        <v>6</v>
      </c>
      <c r="B11" s="34" t="s">
        <v>30</v>
      </c>
      <c r="C11" s="24">
        <v>41</v>
      </c>
      <c r="D11" s="25">
        <v>2.0787912589362674</v>
      </c>
      <c r="E11" s="26">
        <v>20</v>
      </c>
      <c r="F11" s="27">
        <v>1.0140445165542769</v>
      </c>
      <c r="G11" s="24">
        <v>9</v>
      </c>
      <c r="H11" s="25">
        <v>0.45632003244942454</v>
      </c>
      <c r="I11" s="26">
        <v>2</v>
      </c>
      <c r="J11" s="28">
        <v>0.10140445165542768</v>
      </c>
      <c r="K11" s="24">
        <v>4</v>
      </c>
      <c r="L11" s="25">
        <v>0.20280890331085535</v>
      </c>
      <c r="M11" s="26">
        <v>0</v>
      </c>
      <c r="N11" s="28">
        <v>0</v>
      </c>
      <c r="O11" s="24">
        <v>78</v>
      </c>
      <c r="P11" s="29">
        <v>3.9547736145616792</v>
      </c>
      <c r="Q11" s="30">
        <v>154</v>
      </c>
      <c r="R11" s="31">
        <v>7.8081427774679311</v>
      </c>
      <c r="S11" s="32">
        <v>19723</v>
      </c>
      <c r="T11" s="34" t="s">
        <v>30</v>
      </c>
    </row>
    <row r="12" spans="1:20">
      <c r="A12" s="22">
        <f t="shared" si="0"/>
        <v>7</v>
      </c>
      <c r="B12" s="35" t="s">
        <v>31</v>
      </c>
      <c r="C12" s="24">
        <v>779</v>
      </c>
      <c r="D12" s="25">
        <v>3.8433075139375399</v>
      </c>
      <c r="E12" s="26">
        <v>249</v>
      </c>
      <c r="F12" s="27">
        <v>1.2284769845576988</v>
      </c>
      <c r="G12" s="24">
        <v>203</v>
      </c>
      <c r="H12" s="25">
        <v>1.0015294291775618</v>
      </c>
      <c r="I12" s="26">
        <v>3</v>
      </c>
      <c r="J12" s="28">
        <v>1.4800927524791554E-2</v>
      </c>
      <c r="K12" s="24">
        <v>71</v>
      </c>
      <c r="L12" s="25">
        <v>0.35028861808673339</v>
      </c>
      <c r="M12" s="26">
        <v>28</v>
      </c>
      <c r="N12" s="28">
        <v>0.13814199023138785</v>
      </c>
      <c r="O12" s="24">
        <v>692</v>
      </c>
      <c r="P12" s="29">
        <v>3.4140806157185848</v>
      </c>
      <c r="Q12" s="30">
        <v>2025</v>
      </c>
      <c r="R12" s="31">
        <v>9.990626079234298</v>
      </c>
      <c r="S12" s="32">
        <v>202690</v>
      </c>
      <c r="T12" s="35" t="s">
        <v>31</v>
      </c>
    </row>
    <row r="13" spans="1:20">
      <c r="A13" s="22">
        <v>8</v>
      </c>
      <c r="B13" s="33" t="s">
        <v>32</v>
      </c>
      <c r="C13" s="24">
        <v>33</v>
      </c>
      <c r="D13" s="25">
        <v>1.5908214423447744</v>
      </c>
      <c r="E13" s="26">
        <v>11</v>
      </c>
      <c r="F13" s="27">
        <v>0.5302738141149248</v>
      </c>
      <c r="G13" s="24">
        <v>5</v>
      </c>
      <c r="H13" s="25">
        <v>0.24103355187042036</v>
      </c>
      <c r="I13" s="26">
        <v>3</v>
      </c>
      <c r="J13" s="28">
        <v>0.14462013112225222</v>
      </c>
      <c r="K13" s="24">
        <v>2</v>
      </c>
      <c r="L13" s="25">
        <v>9.6413420748168138E-2</v>
      </c>
      <c r="M13" s="26">
        <v>2</v>
      </c>
      <c r="N13" s="28">
        <v>9.6413420748168138E-2</v>
      </c>
      <c r="O13" s="24">
        <v>89</v>
      </c>
      <c r="P13" s="29">
        <v>4.2903972232934819</v>
      </c>
      <c r="Q13" s="30">
        <v>145</v>
      </c>
      <c r="R13" s="31">
        <v>6.9899730042421906</v>
      </c>
      <c r="S13" s="32">
        <v>20744</v>
      </c>
      <c r="T13" s="23" t="s">
        <v>32</v>
      </c>
    </row>
    <row r="14" spans="1:20">
      <c r="A14" s="22">
        <f t="shared" si="0"/>
        <v>9</v>
      </c>
      <c r="B14" s="23" t="s">
        <v>33</v>
      </c>
      <c r="C14" s="24">
        <v>134</v>
      </c>
      <c r="D14" s="25">
        <v>2.5634158472663273</v>
      </c>
      <c r="E14" s="26">
        <v>58</v>
      </c>
      <c r="F14" s="27">
        <v>1.109538202548112</v>
      </c>
      <c r="G14" s="24">
        <v>23</v>
      </c>
      <c r="H14" s="25">
        <v>0.4399892872173547</v>
      </c>
      <c r="I14" s="26">
        <v>3</v>
      </c>
      <c r="J14" s="28">
        <v>5.7389907028350617E-2</v>
      </c>
      <c r="K14" s="24">
        <v>11</v>
      </c>
      <c r="L14" s="25">
        <v>0.21042965910395225</v>
      </c>
      <c r="M14" s="26">
        <v>8</v>
      </c>
      <c r="N14" s="28">
        <v>0.15303975207560164</v>
      </c>
      <c r="O14" s="24">
        <v>178</v>
      </c>
      <c r="P14" s="29">
        <v>3.4051344836821364</v>
      </c>
      <c r="Q14" s="30">
        <v>415</v>
      </c>
      <c r="R14" s="31">
        <v>7.9389371389218342</v>
      </c>
      <c r="S14" s="32">
        <v>52274</v>
      </c>
      <c r="T14" s="23" t="s">
        <v>33</v>
      </c>
    </row>
    <row r="15" spans="1:20">
      <c r="A15" s="22">
        <f t="shared" si="0"/>
        <v>10</v>
      </c>
      <c r="B15" s="23" t="s">
        <v>34</v>
      </c>
      <c r="C15" s="24">
        <v>27</v>
      </c>
      <c r="D15" s="25">
        <v>2.0320614134116051</v>
      </c>
      <c r="E15" s="26">
        <v>13</v>
      </c>
      <c r="F15" s="27">
        <v>0.978399939790773</v>
      </c>
      <c r="G15" s="24">
        <v>7</v>
      </c>
      <c r="H15" s="25">
        <v>0.52683073681041626</v>
      </c>
      <c r="I15" s="26">
        <v>0</v>
      </c>
      <c r="J15" s="28">
        <v>0</v>
      </c>
      <c r="K15" s="24">
        <v>0</v>
      </c>
      <c r="L15" s="25">
        <v>0</v>
      </c>
      <c r="M15" s="26">
        <v>0</v>
      </c>
      <c r="N15" s="28">
        <v>0</v>
      </c>
      <c r="O15" s="24">
        <v>64</v>
      </c>
      <c r="P15" s="29">
        <v>4.8167381651238053</v>
      </c>
      <c r="Q15" s="30">
        <v>111</v>
      </c>
      <c r="R15" s="31">
        <v>8.3540302551365997</v>
      </c>
      <c r="S15" s="32">
        <v>13287</v>
      </c>
      <c r="T15" s="23" t="s">
        <v>34</v>
      </c>
    </row>
    <row r="16" spans="1:20">
      <c r="A16" s="22">
        <f t="shared" si="0"/>
        <v>11</v>
      </c>
      <c r="B16" s="23" t="s">
        <v>35</v>
      </c>
      <c r="C16" s="24">
        <v>92</v>
      </c>
      <c r="D16" s="25">
        <v>2.5823836523887049</v>
      </c>
      <c r="E16" s="26">
        <v>30</v>
      </c>
      <c r="F16" s="27">
        <v>0.84208162577892554</v>
      </c>
      <c r="G16" s="24">
        <v>25</v>
      </c>
      <c r="H16" s="25">
        <v>0.70173468814910467</v>
      </c>
      <c r="I16" s="26">
        <v>1</v>
      </c>
      <c r="J16" s="28">
        <v>2.8069387525964183E-2</v>
      </c>
      <c r="K16" s="24">
        <v>18</v>
      </c>
      <c r="L16" s="25">
        <v>0.50524897546735537</v>
      </c>
      <c r="M16" s="26">
        <v>2</v>
      </c>
      <c r="N16" s="28">
        <v>5.6138775051928366E-2</v>
      </c>
      <c r="O16" s="24">
        <v>126</v>
      </c>
      <c r="P16" s="29">
        <v>3.5367428282714872</v>
      </c>
      <c r="Q16" s="30">
        <v>294</v>
      </c>
      <c r="R16" s="31">
        <v>8.2523999326334696</v>
      </c>
      <c r="S16" s="32">
        <v>35626</v>
      </c>
      <c r="T16" s="23" t="s">
        <v>35</v>
      </c>
    </row>
    <row r="17" spans="1:20">
      <c r="A17" s="22">
        <f t="shared" si="0"/>
        <v>12</v>
      </c>
      <c r="B17" s="23" t="s">
        <v>36</v>
      </c>
      <c r="C17" s="24">
        <v>99</v>
      </c>
      <c r="D17" s="25">
        <v>2.9331595164730979</v>
      </c>
      <c r="E17" s="26">
        <v>40</v>
      </c>
      <c r="F17" s="27">
        <v>1.1851149561507466</v>
      </c>
      <c r="G17" s="24">
        <v>9</v>
      </c>
      <c r="H17" s="25">
        <v>0.266650865133918</v>
      </c>
      <c r="I17" s="26">
        <v>2</v>
      </c>
      <c r="J17" s="28">
        <v>5.9255747807537333E-2</v>
      </c>
      <c r="K17" s="24">
        <v>5</v>
      </c>
      <c r="L17" s="25">
        <v>0.14813936951884332</v>
      </c>
      <c r="M17" s="26">
        <v>0</v>
      </c>
      <c r="N17" s="28">
        <v>0</v>
      </c>
      <c r="O17" s="24">
        <v>104</v>
      </c>
      <c r="P17" s="29">
        <v>3.0812988859919415</v>
      </c>
      <c r="Q17" s="30">
        <v>259</v>
      </c>
      <c r="R17" s="31">
        <v>7.6736193410760842</v>
      </c>
      <c r="S17" s="32">
        <v>33752</v>
      </c>
      <c r="T17" s="23" t="s">
        <v>36</v>
      </c>
    </row>
    <row r="18" spans="1:20">
      <c r="A18" s="22">
        <f t="shared" si="0"/>
        <v>13</v>
      </c>
      <c r="B18" s="23" t="s">
        <v>37</v>
      </c>
      <c r="C18" s="24">
        <v>348</v>
      </c>
      <c r="D18" s="25">
        <v>3.2041838538597527</v>
      </c>
      <c r="E18" s="26">
        <v>124</v>
      </c>
      <c r="F18" s="27">
        <v>1.1417206835592222</v>
      </c>
      <c r="G18" s="24">
        <v>66</v>
      </c>
      <c r="H18" s="25">
        <v>0.6076900412492634</v>
      </c>
      <c r="I18" s="26">
        <v>3</v>
      </c>
      <c r="J18" s="28">
        <v>2.7622274602239247E-2</v>
      </c>
      <c r="K18" s="24">
        <v>53</v>
      </c>
      <c r="L18" s="25">
        <v>0.48799351797289336</v>
      </c>
      <c r="M18" s="26">
        <v>13</v>
      </c>
      <c r="N18" s="28">
        <v>0.11969652327637006</v>
      </c>
      <c r="O18" s="24">
        <v>393</v>
      </c>
      <c r="P18" s="29">
        <v>3.6185179728933412</v>
      </c>
      <c r="Q18" s="30">
        <v>1000</v>
      </c>
      <c r="R18" s="31">
        <v>9.2074248674130814</v>
      </c>
      <c r="S18" s="32">
        <v>108608</v>
      </c>
      <c r="T18" s="23" t="s">
        <v>37</v>
      </c>
    </row>
    <row r="19" spans="1:20">
      <c r="A19" s="22">
        <f t="shared" si="0"/>
        <v>14</v>
      </c>
      <c r="B19" s="33" t="s">
        <v>38</v>
      </c>
      <c r="C19" s="24">
        <v>135</v>
      </c>
      <c r="D19" s="25">
        <v>3.0496758307542864</v>
      </c>
      <c r="E19" s="26">
        <v>38</v>
      </c>
      <c r="F19" s="27">
        <v>0.85842727087898429</v>
      </c>
      <c r="G19" s="24">
        <v>22</v>
      </c>
      <c r="H19" s="25">
        <v>0.4969842094562541</v>
      </c>
      <c r="I19" s="26">
        <v>0</v>
      </c>
      <c r="J19" s="28">
        <v>0</v>
      </c>
      <c r="K19" s="24">
        <v>10</v>
      </c>
      <c r="L19" s="25">
        <v>0.2259019133892064</v>
      </c>
      <c r="M19" s="26">
        <v>5</v>
      </c>
      <c r="N19" s="28">
        <v>0.1129509566946032</v>
      </c>
      <c r="O19" s="24">
        <v>194</v>
      </c>
      <c r="P19" s="29">
        <v>4.382497119750604</v>
      </c>
      <c r="Q19" s="30">
        <v>404</v>
      </c>
      <c r="R19" s="31">
        <v>9.1264373009239392</v>
      </c>
      <c r="S19" s="32">
        <v>44267</v>
      </c>
      <c r="T19" s="23" t="s">
        <v>38</v>
      </c>
    </row>
    <row r="20" spans="1:20">
      <c r="A20" s="22">
        <f t="shared" si="0"/>
        <v>15</v>
      </c>
      <c r="B20" s="23" t="s">
        <v>39</v>
      </c>
      <c r="C20" s="24">
        <v>31</v>
      </c>
      <c r="D20" s="25">
        <v>1.8784463430891352</v>
      </c>
      <c r="E20" s="26">
        <v>6</v>
      </c>
      <c r="F20" s="27">
        <v>0.36357025995273584</v>
      </c>
      <c r="G20" s="24">
        <v>8</v>
      </c>
      <c r="H20" s="25">
        <v>0.48476034660364786</v>
      </c>
      <c r="I20" s="26">
        <v>0</v>
      </c>
      <c r="J20" s="28">
        <v>0</v>
      </c>
      <c r="K20" s="24">
        <v>11</v>
      </c>
      <c r="L20" s="25">
        <v>0.66654547658001573</v>
      </c>
      <c r="M20" s="26">
        <v>0</v>
      </c>
      <c r="N20" s="28">
        <v>0</v>
      </c>
      <c r="O20" s="24">
        <v>77</v>
      </c>
      <c r="P20" s="29">
        <v>4.6658183360601111</v>
      </c>
      <c r="Q20" s="30">
        <v>133</v>
      </c>
      <c r="R20" s="31">
        <v>8.0591407622856455</v>
      </c>
      <c r="S20" s="32">
        <v>16503</v>
      </c>
      <c r="T20" s="23" t="s">
        <v>39</v>
      </c>
    </row>
    <row r="21" spans="1:20">
      <c r="A21" s="22">
        <f t="shared" si="0"/>
        <v>16</v>
      </c>
      <c r="B21" s="23" t="s">
        <v>40</v>
      </c>
      <c r="C21" s="24">
        <v>110</v>
      </c>
      <c r="D21" s="25">
        <v>2.3791499945928409</v>
      </c>
      <c r="E21" s="26">
        <v>31</v>
      </c>
      <c r="F21" s="27">
        <v>0.67048772574889148</v>
      </c>
      <c r="G21" s="24">
        <v>27</v>
      </c>
      <c r="H21" s="25">
        <v>0.58397318049097002</v>
      </c>
      <c r="I21" s="26">
        <v>0</v>
      </c>
      <c r="J21" s="28">
        <v>0</v>
      </c>
      <c r="K21" s="24">
        <v>18</v>
      </c>
      <c r="L21" s="25">
        <v>0.38931545366064668</v>
      </c>
      <c r="M21" s="26">
        <v>5</v>
      </c>
      <c r="N21" s="28">
        <v>0.10814318157240185</v>
      </c>
      <c r="O21" s="24">
        <v>146</v>
      </c>
      <c r="P21" s="29">
        <v>3.1577809019141343</v>
      </c>
      <c r="Q21" s="30">
        <v>337</v>
      </c>
      <c r="R21" s="31">
        <v>7.2888504379798853</v>
      </c>
      <c r="S21" s="32">
        <v>46235</v>
      </c>
      <c r="T21" s="23" t="s">
        <v>40</v>
      </c>
    </row>
    <row r="22" spans="1:20">
      <c r="A22" s="22">
        <f t="shared" si="0"/>
        <v>17</v>
      </c>
      <c r="B22" s="33" t="s">
        <v>41</v>
      </c>
      <c r="C22" s="24">
        <v>36</v>
      </c>
      <c r="D22" s="25">
        <v>1.5193719929095975</v>
      </c>
      <c r="E22" s="26">
        <v>15</v>
      </c>
      <c r="F22" s="27">
        <v>0.63307166371233214</v>
      </c>
      <c r="G22" s="24">
        <v>9</v>
      </c>
      <c r="H22" s="25">
        <v>0.37984299822739936</v>
      </c>
      <c r="I22" s="26">
        <v>0</v>
      </c>
      <c r="J22" s="28">
        <v>0</v>
      </c>
      <c r="K22" s="24">
        <v>7</v>
      </c>
      <c r="L22" s="25">
        <v>0.29543344306575503</v>
      </c>
      <c r="M22" s="26">
        <v>1</v>
      </c>
      <c r="N22" s="28">
        <v>4.2204777580822153E-2</v>
      </c>
      <c r="O22" s="24">
        <v>116</v>
      </c>
      <c r="P22" s="29">
        <v>4.8957541993753688</v>
      </c>
      <c r="Q22" s="30">
        <v>184</v>
      </c>
      <c r="R22" s="31">
        <v>7.765679074871275</v>
      </c>
      <c r="S22" s="32">
        <v>23694</v>
      </c>
      <c r="T22" s="23" t="s">
        <v>41</v>
      </c>
    </row>
    <row r="23" spans="1:20">
      <c r="A23" s="22">
        <f t="shared" si="0"/>
        <v>18</v>
      </c>
      <c r="B23" s="33" t="s">
        <v>42</v>
      </c>
      <c r="C23" s="24">
        <v>252</v>
      </c>
      <c r="D23" s="25">
        <v>2.9742585008320841</v>
      </c>
      <c r="E23" s="26">
        <v>119</v>
      </c>
      <c r="F23" s="27">
        <v>1.4045109587262621</v>
      </c>
      <c r="G23" s="24">
        <v>76</v>
      </c>
      <c r="H23" s="25">
        <v>0.89699859548904126</v>
      </c>
      <c r="I23" s="26">
        <v>2</v>
      </c>
      <c r="J23" s="28">
        <v>2.3605226197080033E-2</v>
      </c>
      <c r="K23" s="24">
        <v>39</v>
      </c>
      <c r="L23" s="25">
        <v>0.46030191084306066</v>
      </c>
      <c r="M23" s="26">
        <v>7</v>
      </c>
      <c r="N23" s="28">
        <v>8.2618291689780118E-2</v>
      </c>
      <c r="O23" s="24">
        <v>246</v>
      </c>
      <c r="P23" s="29">
        <v>2.9034428222408439</v>
      </c>
      <c r="Q23" s="30">
        <v>741</v>
      </c>
      <c r="R23" s="31">
        <v>8.7457363060181521</v>
      </c>
      <c r="S23" s="32">
        <v>84727</v>
      </c>
      <c r="T23" s="23" t="s">
        <v>42</v>
      </c>
    </row>
    <row r="24" spans="1:20">
      <c r="A24" s="22">
        <f t="shared" si="0"/>
        <v>19</v>
      </c>
      <c r="B24" s="23" t="s">
        <v>43</v>
      </c>
      <c r="C24" s="24">
        <v>131</v>
      </c>
      <c r="D24" s="25">
        <v>2.3139152859716678</v>
      </c>
      <c r="E24" s="26">
        <v>50</v>
      </c>
      <c r="F24" s="27">
        <v>0.88317377327162894</v>
      </c>
      <c r="G24" s="24">
        <v>43</v>
      </c>
      <c r="H24" s="25">
        <v>0.75952944501360087</v>
      </c>
      <c r="I24" s="26">
        <v>0</v>
      </c>
      <c r="J24" s="28">
        <v>0</v>
      </c>
      <c r="K24" s="24">
        <v>27</v>
      </c>
      <c r="L24" s="25">
        <v>0.4769138375666796</v>
      </c>
      <c r="M24" s="26">
        <v>7</v>
      </c>
      <c r="N24" s="28">
        <v>0.12364432825802806</v>
      </c>
      <c r="O24" s="24">
        <v>197</v>
      </c>
      <c r="P24" s="29">
        <v>3.4797046666902181</v>
      </c>
      <c r="Q24" s="30">
        <v>455</v>
      </c>
      <c r="R24" s="31">
        <v>8.0368813367718239</v>
      </c>
      <c r="S24" s="32">
        <v>56614</v>
      </c>
      <c r="T24" s="23" t="s">
        <v>43</v>
      </c>
    </row>
    <row r="25" spans="1:20">
      <c r="A25" s="22">
        <f t="shared" si="0"/>
        <v>20</v>
      </c>
      <c r="B25" s="23" t="s">
        <v>44</v>
      </c>
      <c r="C25" s="24">
        <v>401</v>
      </c>
      <c r="D25" s="25">
        <v>2.4516996820738566</v>
      </c>
      <c r="E25" s="26">
        <v>182</v>
      </c>
      <c r="F25" s="27">
        <v>1.1127415015896307</v>
      </c>
      <c r="G25" s="24">
        <v>144</v>
      </c>
      <c r="H25" s="25">
        <v>0.88041085840058697</v>
      </c>
      <c r="I25" s="26">
        <v>3</v>
      </c>
      <c r="J25" s="28">
        <v>1.8341892883345562E-2</v>
      </c>
      <c r="K25" s="24">
        <v>79</v>
      </c>
      <c r="L25" s="25">
        <v>0.4830031792614331</v>
      </c>
      <c r="M25" s="26">
        <v>12</v>
      </c>
      <c r="N25" s="28">
        <v>7.3367571533382248E-2</v>
      </c>
      <c r="O25" s="24">
        <v>643</v>
      </c>
      <c r="P25" s="29">
        <v>3.9312790413303986</v>
      </c>
      <c r="Q25" s="30">
        <v>1464</v>
      </c>
      <c r="R25" s="31">
        <v>8.950843727072634</v>
      </c>
      <c r="S25" s="32">
        <v>163560</v>
      </c>
      <c r="T25" s="23" t="s">
        <v>44</v>
      </c>
    </row>
    <row r="26" spans="1:20">
      <c r="A26" s="22">
        <f t="shared" si="0"/>
        <v>21</v>
      </c>
      <c r="B26" s="23" t="s">
        <v>45</v>
      </c>
      <c r="C26" s="24">
        <v>29</v>
      </c>
      <c r="D26" s="25">
        <v>2.0278302216628208</v>
      </c>
      <c r="E26" s="26">
        <v>17</v>
      </c>
      <c r="F26" s="27">
        <v>1.188728060974757</v>
      </c>
      <c r="G26" s="24">
        <v>8</v>
      </c>
      <c r="H26" s="25">
        <v>0.55940144045870921</v>
      </c>
      <c r="I26" s="26">
        <v>0</v>
      </c>
      <c r="J26" s="28">
        <v>0</v>
      </c>
      <c r="K26" s="24">
        <v>4</v>
      </c>
      <c r="L26" s="25">
        <v>0.2797007202293546</v>
      </c>
      <c r="M26" s="26">
        <v>0</v>
      </c>
      <c r="N26" s="28">
        <v>0</v>
      </c>
      <c r="O26" s="24">
        <v>43</v>
      </c>
      <c r="P26" s="29">
        <v>3.0067827424655618</v>
      </c>
      <c r="Q26" s="30">
        <v>101</v>
      </c>
      <c r="R26" s="31">
        <v>7.0624431857912038</v>
      </c>
      <c r="S26" s="32">
        <v>14301</v>
      </c>
      <c r="T26" s="23" t="s">
        <v>45</v>
      </c>
    </row>
    <row r="27" spans="1:20">
      <c r="A27" s="22">
        <f t="shared" si="0"/>
        <v>22</v>
      </c>
      <c r="B27" s="23" t="s">
        <v>46</v>
      </c>
      <c r="C27" s="24">
        <v>16</v>
      </c>
      <c r="D27" s="25">
        <v>1.0015649452269171</v>
      </c>
      <c r="E27" s="26">
        <v>7</v>
      </c>
      <c r="F27" s="27">
        <v>0.43818466353677621</v>
      </c>
      <c r="G27" s="24">
        <v>11</v>
      </c>
      <c r="H27" s="25">
        <v>0.68857589984350542</v>
      </c>
      <c r="I27" s="26">
        <v>3</v>
      </c>
      <c r="J27" s="28">
        <v>0.18779342723004694</v>
      </c>
      <c r="K27" s="24">
        <v>5</v>
      </c>
      <c r="L27" s="25">
        <v>0.31298904538341155</v>
      </c>
      <c r="M27" s="26">
        <v>1</v>
      </c>
      <c r="N27" s="28">
        <v>6.2597809076682318E-2</v>
      </c>
      <c r="O27" s="24">
        <v>82</v>
      </c>
      <c r="P27" s="29">
        <v>5.1330203442879503</v>
      </c>
      <c r="Q27" s="30">
        <v>125</v>
      </c>
      <c r="R27" s="31">
        <v>7.8247261345852896</v>
      </c>
      <c r="S27" s="32">
        <v>15975</v>
      </c>
      <c r="T27" s="23" t="s">
        <v>46</v>
      </c>
    </row>
    <row r="28" spans="1:20">
      <c r="A28" s="22">
        <f t="shared" si="0"/>
        <v>23</v>
      </c>
      <c r="B28" s="23" t="s">
        <v>47</v>
      </c>
      <c r="C28" s="24">
        <v>164</v>
      </c>
      <c r="D28" s="25">
        <v>3.1938304543418568</v>
      </c>
      <c r="E28" s="26">
        <v>64</v>
      </c>
      <c r="F28" s="27">
        <v>1.2463728602309685</v>
      </c>
      <c r="G28" s="24">
        <v>29</v>
      </c>
      <c r="H28" s="25">
        <v>0.56476270229215764</v>
      </c>
      <c r="I28" s="26">
        <v>1</v>
      </c>
      <c r="J28" s="28">
        <v>1.9474575941108883E-2</v>
      </c>
      <c r="K28" s="24">
        <v>13</v>
      </c>
      <c r="L28" s="25">
        <v>0.25316948723441551</v>
      </c>
      <c r="M28" s="26">
        <v>3</v>
      </c>
      <c r="N28" s="28">
        <v>5.8423727823326645E-2</v>
      </c>
      <c r="O28" s="24">
        <v>182</v>
      </c>
      <c r="P28" s="29">
        <v>3.5443728212818164</v>
      </c>
      <c r="Q28" s="30">
        <v>456</v>
      </c>
      <c r="R28" s="31">
        <v>8.88040662914565</v>
      </c>
      <c r="S28" s="32">
        <v>51349</v>
      </c>
      <c r="T28" s="23" t="s">
        <v>47</v>
      </c>
    </row>
    <row r="29" spans="1:20">
      <c r="A29" s="22">
        <f t="shared" si="0"/>
        <v>24</v>
      </c>
      <c r="B29" s="23" t="s">
        <v>48</v>
      </c>
      <c r="C29" s="24">
        <v>95</v>
      </c>
      <c r="D29" s="25">
        <v>2.4376475418248997</v>
      </c>
      <c r="E29" s="26">
        <v>18</v>
      </c>
      <c r="F29" s="27">
        <v>0.46187006055629681</v>
      </c>
      <c r="G29" s="24">
        <v>30</v>
      </c>
      <c r="H29" s="25">
        <v>0.76978343426049478</v>
      </c>
      <c r="I29" s="26">
        <v>0</v>
      </c>
      <c r="J29" s="28">
        <v>0</v>
      </c>
      <c r="K29" s="24">
        <v>12</v>
      </c>
      <c r="L29" s="25">
        <v>0.30791337370419791</v>
      </c>
      <c r="M29" s="26">
        <v>4</v>
      </c>
      <c r="N29" s="28">
        <v>0.10263779123473263</v>
      </c>
      <c r="O29" s="24">
        <v>137</v>
      </c>
      <c r="P29" s="29">
        <v>3.5153443497895922</v>
      </c>
      <c r="Q29" s="30">
        <v>296</v>
      </c>
      <c r="R29" s="31">
        <v>7.5951965513702149</v>
      </c>
      <c r="S29" s="32">
        <v>38972</v>
      </c>
      <c r="T29" s="23" t="s">
        <v>48</v>
      </c>
    </row>
    <row r="30" spans="1:20">
      <c r="A30" s="22">
        <f t="shared" si="0"/>
        <v>25</v>
      </c>
      <c r="B30" s="33" t="s">
        <v>49</v>
      </c>
      <c r="C30" s="24">
        <v>256</v>
      </c>
      <c r="D30" s="25">
        <v>3.0012778878506863</v>
      </c>
      <c r="E30" s="26">
        <v>94</v>
      </c>
      <c r="F30" s="27">
        <v>1.1020317244451738</v>
      </c>
      <c r="G30" s="24">
        <v>75</v>
      </c>
      <c r="H30" s="25">
        <v>0.87928063120625577</v>
      </c>
      <c r="I30" s="26">
        <v>3</v>
      </c>
      <c r="J30" s="28">
        <v>3.5171225248250233E-2</v>
      </c>
      <c r="K30" s="24">
        <v>34</v>
      </c>
      <c r="L30" s="25">
        <v>0.39860721948016925</v>
      </c>
      <c r="M30" s="26">
        <v>6</v>
      </c>
      <c r="N30" s="28">
        <v>7.0342450496500467E-2</v>
      </c>
      <c r="O30" s="24">
        <v>307</v>
      </c>
      <c r="P30" s="29">
        <v>3.5991887170709407</v>
      </c>
      <c r="Q30" s="30">
        <v>775</v>
      </c>
      <c r="R30" s="31">
        <v>9.0858998557979778</v>
      </c>
      <c r="S30" s="32">
        <v>85297</v>
      </c>
      <c r="T30" s="23" t="s">
        <v>49</v>
      </c>
    </row>
    <row r="31" spans="1:20">
      <c r="A31" s="22">
        <f t="shared" si="0"/>
        <v>26</v>
      </c>
      <c r="B31" s="33" t="s">
        <v>50</v>
      </c>
      <c r="C31" s="24">
        <v>90</v>
      </c>
      <c r="D31" s="25">
        <v>2.0547006985982375</v>
      </c>
      <c r="E31" s="26">
        <v>33</v>
      </c>
      <c r="F31" s="27">
        <v>0.75339025615268707</v>
      </c>
      <c r="G31" s="24">
        <v>38</v>
      </c>
      <c r="H31" s="25">
        <v>0.86754029496370022</v>
      </c>
      <c r="I31" s="26">
        <v>1</v>
      </c>
      <c r="J31" s="28">
        <v>2.2830007762202641E-2</v>
      </c>
      <c r="K31" s="24">
        <v>5</v>
      </c>
      <c r="L31" s="25">
        <v>0.1141500388110132</v>
      </c>
      <c r="M31" s="26">
        <v>1</v>
      </c>
      <c r="N31" s="28">
        <v>2.2830007762202641E-2</v>
      </c>
      <c r="O31" s="24">
        <v>158</v>
      </c>
      <c r="P31" s="29">
        <v>3.6071412264280167</v>
      </c>
      <c r="Q31" s="30">
        <v>326</v>
      </c>
      <c r="R31" s="31">
        <v>7.4425825304780604</v>
      </c>
      <c r="S31" s="32">
        <v>43802</v>
      </c>
      <c r="T31" s="23" t="s">
        <v>50</v>
      </c>
    </row>
    <row r="32" spans="1:20">
      <c r="A32" s="22">
        <f t="shared" si="0"/>
        <v>27</v>
      </c>
      <c r="B32" s="23" t="s">
        <v>73</v>
      </c>
      <c r="C32" s="24">
        <v>82</v>
      </c>
      <c r="D32" s="25">
        <v>2.7043962929982519</v>
      </c>
      <c r="E32" s="26">
        <v>35</v>
      </c>
      <c r="F32" s="27">
        <v>1.154315490913888</v>
      </c>
      <c r="G32" s="24">
        <v>23</v>
      </c>
      <c r="H32" s="25">
        <v>0.75855017974341221</v>
      </c>
      <c r="I32" s="26">
        <v>0</v>
      </c>
      <c r="J32" s="28">
        <v>0</v>
      </c>
      <c r="K32" s="24">
        <v>18</v>
      </c>
      <c r="L32" s="25">
        <v>0.59364796675571385</v>
      </c>
      <c r="M32" s="26">
        <v>4</v>
      </c>
      <c r="N32" s="28">
        <v>0.13192177039015862</v>
      </c>
      <c r="O32" s="24">
        <v>112</v>
      </c>
      <c r="P32" s="29">
        <v>3.6938095709244418</v>
      </c>
      <c r="Q32" s="30">
        <v>274</v>
      </c>
      <c r="R32" s="31">
        <v>9.036641271725868</v>
      </c>
      <c r="S32" s="32">
        <v>30321</v>
      </c>
      <c r="T32" s="23" t="s">
        <v>51</v>
      </c>
    </row>
    <row r="33" spans="1:20">
      <c r="A33" s="22">
        <f t="shared" si="0"/>
        <v>28</v>
      </c>
      <c r="B33" s="23" t="s">
        <v>52</v>
      </c>
      <c r="C33" s="24">
        <v>71</v>
      </c>
      <c r="D33" s="25">
        <v>2.4526737598452399</v>
      </c>
      <c r="E33" s="26">
        <v>32</v>
      </c>
      <c r="F33" s="27">
        <v>1.1054304269725024</v>
      </c>
      <c r="G33" s="24">
        <v>19</v>
      </c>
      <c r="H33" s="25">
        <v>0.6563493160149233</v>
      </c>
      <c r="I33" s="26">
        <v>0</v>
      </c>
      <c r="J33" s="28">
        <v>0</v>
      </c>
      <c r="K33" s="24">
        <v>12</v>
      </c>
      <c r="L33" s="25">
        <v>0.41453641011468845</v>
      </c>
      <c r="M33" s="26">
        <v>1</v>
      </c>
      <c r="N33" s="28">
        <v>3.4544700842890699E-2</v>
      </c>
      <c r="O33" s="24">
        <v>130</v>
      </c>
      <c r="P33" s="29">
        <v>4.490811109575791</v>
      </c>
      <c r="Q33" s="30">
        <v>265</v>
      </c>
      <c r="R33" s="31">
        <v>9.1543457233660348</v>
      </c>
      <c r="S33" s="32">
        <v>28948</v>
      </c>
      <c r="T33" s="23" t="s">
        <v>52</v>
      </c>
    </row>
    <row r="34" spans="1:20">
      <c r="A34" s="22">
        <f t="shared" si="0"/>
        <v>29</v>
      </c>
      <c r="B34" s="23" t="s">
        <v>53</v>
      </c>
      <c r="C34" s="24">
        <v>60</v>
      </c>
      <c r="D34" s="25">
        <v>2.8963120293492954</v>
      </c>
      <c r="E34" s="26">
        <v>26</v>
      </c>
      <c r="F34" s="27">
        <v>1.2550685460513613</v>
      </c>
      <c r="G34" s="24">
        <v>12</v>
      </c>
      <c r="H34" s="25">
        <v>0.57926240586985911</v>
      </c>
      <c r="I34" s="26">
        <v>2</v>
      </c>
      <c r="J34" s="28">
        <v>9.6543734311643176E-2</v>
      </c>
      <c r="K34" s="24">
        <v>5</v>
      </c>
      <c r="L34" s="25">
        <v>0.24135933577910793</v>
      </c>
      <c r="M34" s="26">
        <v>2</v>
      </c>
      <c r="N34" s="28">
        <v>9.6543734311643176E-2</v>
      </c>
      <c r="O34" s="24">
        <v>68</v>
      </c>
      <c r="P34" s="29">
        <v>3.2824869665958678</v>
      </c>
      <c r="Q34" s="30">
        <v>175</v>
      </c>
      <c r="R34" s="31">
        <v>8.4475767522687786</v>
      </c>
      <c r="S34" s="32">
        <v>20716</v>
      </c>
      <c r="T34" s="23" t="s">
        <v>53</v>
      </c>
    </row>
    <row r="35" spans="1:20">
      <c r="A35" s="22">
        <f t="shared" si="0"/>
        <v>30</v>
      </c>
      <c r="B35" s="23" t="s">
        <v>54</v>
      </c>
      <c r="C35" s="24">
        <v>916</v>
      </c>
      <c r="D35" s="25">
        <v>3.3494345086825681</v>
      </c>
      <c r="E35" s="26">
        <v>319</v>
      </c>
      <c r="F35" s="27">
        <v>1.1664515374123789</v>
      </c>
      <c r="G35" s="24">
        <v>287</v>
      </c>
      <c r="H35" s="25">
        <v>1.0494407248819837</v>
      </c>
      <c r="I35" s="26">
        <v>13</v>
      </c>
      <c r="J35" s="28">
        <v>4.7535642590473125E-2</v>
      </c>
      <c r="K35" s="24">
        <v>101</v>
      </c>
      <c r="L35" s="25">
        <v>0.36931537704906042</v>
      </c>
      <c r="M35" s="26">
        <v>26</v>
      </c>
      <c r="N35" s="28">
        <v>9.5071285180946249E-2</v>
      </c>
      <c r="O35" s="24">
        <v>625</v>
      </c>
      <c r="P35" s="29">
        <v>2.2853674322342847</v>
      </c>
      <c r="Q35" s="30">
        <v>2287</v>
      </c>
      <c r="R35" s="31">
        <v>8.3626165080316941</v>
      </c>
      <c r="S35" s="32">
        <v>273479</v>
      </c>
      <c r="T35" s="23" t="s">
        <v>54</v>
      </c>
    </row>
    <row r="36" spans="1:20">
      <c r="A36" s="22">
        <f t="shared" si="0"/>
        <v>31</v>
      </c>
      <c r="B36" s="33" t="s">
        <v>55</v>
      </c>
      <c r="C36" s="24">
        <v>32</v>
      </c>
      <c r="D36" s="25">
        <v>2.3531141995734983</v>
      </c>
      <c r="E36" s="26">
        <v>10</v>
      </c>
      <c r="F36" s="27">
        <v>0.73534818736671814</v>
      </c>
      <c r="G36" s="24">
        <v>8</v>
      </c>
      <c r="H36" s="25">
        <v>0.58827854989337458</v>
      </c>
      <c r="I36" s="26">
        <v>0</v>
      </c>
      <c r="J36" s="28">
        <v>0</v>
      </c>
      <c r="K36" s="24">
        <v>4</v>
      </c>
      <c r="L36" s="25">
        <v>0.29413927494668729</v>
      </c>
      <c r="M36" s="26">
        <v>2</v>
      </c>
      <c r="N36" s="28">
        <v>0.14706963747334365</v>
      </c>
      <c r="O36" s="24">
        <v>53</v>
      </c>
      <c r="P36" s="29">
        <v>3.8973453930436062</v>
      </c>
      <c r="Q36" s="30">
        <v>109</v>
      </c>
      <c r="R36" s="31">
        <v>8.0152952422972277</v>
      </c>
      <c r="S36" s="32">
        <v>13599</v>
      </c>
      <c r="T36" s="23" t="s">
        <v>55</v>
      </c>
    </row>
    <row r="37" spans="1:20">
      <c r="A37" s="36">
        <v>32</v>
      </c>
      <c r="B37" s="37" t="s">
        <v>56</v>
      </c>
      <c r="C37" s="24">
        <v>151</v>
      </c>
      <c r="D37" s="25">
        <v>2.5716134745733847</v>
      </c>
      <c r="E37" s="26">
        <v>63</v>
      </c>
      <c r="F37" s="27">
        <v>1.072924827139889</v>
      </c>
      <c r="G37" s="24">
        <v>49</v>
      </c>
      <c r="H37" s="25">
        <v>0.83449708777546916</v>
      </c>
      <c r="I37" s="26">
        <v>7</v>
      </c>
      <c r="J37" s="28">
        <v>0.11921386968220989</v>
      </c>
      <c r="K37" s="24">
        <v>29</v>
      </c>
      <c r="L37" s="25">
        <v>0.49388603154058386</v>
      </c>
      <c r="M37" s="26">
        <v>2</v>
      </c>
      <c r="N37" s="28">
        <v>3.406110562348854E-2</v>
      </c>
      <c r="O37" s="24">
        <v>200</v>
      </c>
      <c r="P37" s="29">
        <v>3.4061105623488537</v>
      </c>
      <c r="Q37" s="30">
        <v>501</v>
      </c>
      <c r="R37" s="31">
        <v>8.5323069586838791</v>
      </c>
      <c r="S37" s="32">
        <v>58718</v>
      </c>
      <c r="T37" s="38" t="s">
        <v>56</v>
      </c>
    </row>
    <row r="38" spans="1:20">
      <c r="A38" s="22">
        <v>33</v>
      </c>
      <c r="B38" s="23" t="s">
        <v>57</v>
      </c>
      <c r="C38" s="24">
        <v>56</v>
      </c>
      <c r="D38" s="25">
        <v>1.8059273114257153</v>
      </c>
      <c r="E38" s="26">
        <v>30</v>
      </c>
      <c r="F38" s="27">
        <v>0.96746105969234741</v>
      </c>
      <c r="G38" s="24">
        <v>23</v>
      </c>
      <c r="H38" s="25">
        <v>0.74172014576413303</v>
      </c>
      <c r="I38" s="26">
        <v>1</v>
      </c>
      <c r="J38" s="28">
        <v>3.2248701989744909E-2</v>
      </c>
      <c r="K38" s="24">
        <v>9</v>
      </c>
      <c r="L38" s="25">
        <v>0.29023831790770421</v>
      </c>
      <c r="M38" s="26">
        <v>1</v>
      </c>
      <c r="N38" s="28">
        <v>3.2248701989744909E-2</v>
      </c>
      <c r="O38" s="24">
        <v>104</v>
      </c>
      <c r="P38" s="29">
        <v>3.353865006933471</v>
      </c>
      <c r="Q38" s="30">
        <v>224</v>
      </c>
      <c r="R38" s="31">
        <v>7.2237092457028611</v>
      </c>
      <c r="S38" s="32">
        <v>31009</v>
      </c>
      <c r="T38" s="23" t="s">
        <v>57</v>
      </c>
    </row>
    <row r="39" spans="1:20">
      <c r="A39" s="22">
        <v>34</v>
      </c>
      <c r="B39" s="23" t="s">
        <v>58</v>
      </c>
      <c r="C39" s="24">
        <v>32</v>
      </c>
      <c r="D39" s="25">
        <v>1.2135462095642611</v>
      </c>
      <c r="E39" s="26">
        <v>22</v>
      </c>
      <c r="F39" s="27">
        <v>0.83431301907542943</v>
      </c>
      <c r="G39" s="24">
        <v>13</v>
      </c>
      <c r="H39" s="25">
        <v>0.49300314763548109</v>
      </c>
      <c r="I39" s="26">
        <v>0</v>
      </c>
      <c r="J39" s="28">
        <v>0</v>
      </c>
      <c r="K39" s="24">
        <v>4</v>
      </c>
      <c r="L39" s="25">
        <v>0.15169327619553263</v>
      </c>
      <c r="M39" s="26">
        <v>2</v>
      </c>
      <c r="N39" s="28">
        <v>7.5846638097766317E-2</v>
      </c>
      <c r="O39" s="24">
        <v>117</v>
      </c>
      <c r="P39" s="29">
        <v>4.4370283287193297</v>
      </c>
      <c r="Q39" s="30">
        <v>190</v>
      </c>
      <c r="R39" s="31">
        <v>7.2054306192878004</v>
      </c>
      <c r="S39" s="32">
        <v>26369</v>
      </c>
      <c r="T39" s="23" t="s">
        <v>58</v>
      </c>
    </row>
    <row r="40" spans="1:20">
      <c r="A40" s="22">
        <v>35</v>
      </c>
      <c r="B40" s="23" t="s">
        <v>59</v>
      </c>
      <c r="C40" s="24">
        <v>85</v>
      </c>
      <c r="D40" s="25">
        <v>2.7318013819701106</v>
      </c>
      <c r="E40" s="26">
        <v>31</v>
      </c>
      <c r="F40" s="27">
        <v>0.99630403342439344</v>
      </c>
      <c r="G40" s="24">
        <v>12</v>
      </c>
      <c r="H40" s="25">
        <v>0.38566607745460385</v>
      </c>
      <c r="I40" s="26">
        <v>0</v>
      </c>
      <c r="J40" s="28">
        <v>0</v>
      </c>
      <c r="K40" s="24">
        <v>5</v>
      </c>
      <c r="L40" s="25">
        <v>0.16069419893941828</v>
      </c>
      <c r="M40" s="26">
        <v>1</v>
      </c>
      <c r="N40" s="28">
        <v>3.2138839787883657E-2</v>
      </c>
      <c r="O40" s="24">
        <v>102</v>
      </c>
      <c r="P40" s="29">
        <v>3.2781616583641333</v>
      </c>
      <c r="Q40" s="30">
        <v>236</v>
      </c>
      <c r="R40" s="31">
        <v>7.5847661899405434</v>
      </c>
      <c r="S40" s="32">
        <v>31115</v>
      </c>
      <c r="T40" s="23" t="s">
        <v>59</v>
      </c>
    </row>
    <row r="41" spans="1:20">
      <c r="A41" s="22">
        <f t="shared" ref="A41:A48" si="1">A40+1</f>
        <v>36</v>
      </c>
      <c r="B41" s="23" t="s">
        <v>60</v>
      </c>
      <c r="C41" s="24">
        <v>82</v>
      </c>
      <c r="D41" s="25">
        <v>2.280818869603916</v>
      </c>
      <c r="E41" s="26">
        <v>27</v>
      </c>
      <c r="F41" s="27">
        <v>0.75100133511348466</v>
      </c>
      <c r="G41" s="24">
        <v>26</v>
      </c>
      <c r="H41" s="25">
        <v>0.7231864708500223</v>
      </c>
      <c r="I41" s="26">
        <v>0</v>
      </c>
      <c r="J41" s="28">
        <v>0</v>
      </c>
      <c r="K41" s="24">
        <v>9</v>
      </c>
      <c r="L41" s="25">
        <v>0.25033377837116155</v>
      </c>
      <c r="M41" s="26">
        <v>1</v>
      </c>
      <c r="N41" s="28">
        <v>2.7814864263462392E-2</v>
      </c>
      <c r="O41" s="24">
        <v>133</v>
      </c>
      <c r="P41" s="29">
        <v>3.6993769470404985</v>
      </c>
      <c r="Q41" s="30">
        <v>278</v>
      </c>
      <c r="R41" s="31">
        <v>7.7325322652425452</v>
      </c>
      <c r="S41" s="32">
        <v>35952</v>
      </c>
      <c r="T41" s="23" t="s">
        <v>60</v>
      </c>
    </row>
    <row r="42" spans="1:20">
      <c r="A42" s="22">
        <f t="shared" si="1"/>
        <v>37</v>
      </c>
      <c r="B42" s="33" t="s">
        <v>61</v>
      </c>
      <c r="C42" s="24">
        <v>37</v>
      </c>
      <c r="D42" s="25">
        <v>1.8812283912955052</v>
      </c>
      <c r="E42" s="26">
        <v>20</v>
      </c>
      <c r="F42" s="27">
        <v>1.016880211511084</v>
      </c>
      <c r="G42" s="24">
        <v>15</v>
      </c>
      <c r="H42" s="25">
        <v>0.76266015863331305</v>
      </c>
      <c r="I42" s="26">
        <v>2</v>
      </c>
      <c r="J42" s="28">
        <v>0.10168802115110841</v>
      </c>
      <c r="K42" s="24">
        <v>12</v>
      </c>
      <c r="L42" s="25">
        <v>0.61012812690665041</v>
      </c>
      <c r="M42" s="26">
        <v>0</v>
      </c>
      <c r="N42" s="28">
        <v>0</v>
      </c>
      <c r="O42" s="24">
        <v>89</v>
      </c>
      <c r="P42" s="29">
        <v>4.5251169412243231</v>
      </c>
      <c r="Q42" s="30">
        <v>175</v>
      </c>
      <c r="R42" s="31">
        <v>8.8977018507219849</v>
      </c>
      <c r="S42" s="32">
        <v>19668</v>
      </c>
      <c r="T42" s="23" t="s">
        <v>61</v>
      </c>
    </row>
    <row r="43" spans="1:20">
      <c r="A43" s="22">
        <f t="shared" si="1"/>
        <v>38</v>
      </c>
      <c r="B43" s="23" t="s">
        <v>62</v>
      </c>
      <c r="C43" s="24">
        <v>48</v>
      </c>
      <c r="D43" s="25">
        <v>2.0476942109978244</v>
      </c>
      <c r="E43" s="26">
        <v>18</v>
      </c>
      <c r="F43" s="27">
        <v>0.76788532912418417</v>
      </c>
      <c r="G43" s="24">
        <v>10</v>
      </c>
      <c r="H43" s="25">
        <v>0.42660296062454678</v>
      </c>
      <c r="I43" s="26">
        <v>0</v>
      </c>
      <c r="J43" s="28">
        <v>0</v>
      </c>
      <c r="K43" s="24">
        <v>11</v>
      </c>
      <c r="L43" s="25">
        <v>0.46926325668700136</v>
      </c>
      <c r="M43" s="26">
        <v>2</v>
      </c>
      <c r="N43" s="28">
        <v>8.5320592124909347E-2</v>
      </c>
      <c r="O43" s="24">
        <v>87</v>
      </c>
      <c r="P43" s="29">
        <v>3.7114457574335566</v>
      </c>
      <c r="Q43" s="30">
        <v>176</v>
      </c>
      <c r="R43" s="31">
        <v>7.5082121069920218</v>
      </c>
      <c r="S43" s="32">
        <v>23441</v>
      </c>
      <c r="T43" s="23" t="s">
        <v>62</v>
      </c>
    </row>
    <row r="44" spans="1:20">
      <c r="A44" s="22">
        <f t="shared" si="1"/>
        <v>39</v>
      </c>
      <c r="B44" s="23" t="s">
        <v>63</v>
      </c>
      <c r="C44" s="24">
        <v>34</v>
      </c>
      <c r="D44" s="25">
        <v>2.4202733485193622</v>
      </c>
      <c r="E44" s="26">
        <v>18</v>
      </c>
      <c r="F44" s="27">
        <v>1.2813211845102506</v>
      </c>
      <c r="G44" s="24">
        <v>4</v>
      </c>
      <c r="H44" s="25">
        <v>0.2847380410022779</v>
      </c>
      <c r="I44" s="26">
        <v>1</v>
      </c>
      <c r="J44" s="28">
        <v>7.1184510250569474E-2</v>
      </c>
      <c r="K44" s="24">
        <v>6</v>
      </c>
      <c r="L44" s="25">
        <v>0.42710706150341687</v>
      </c>
      <c r="M44" s="26">
        <v>1</v>
      </c>
      <c r="N44" s="28">
        <v>7.1184510250569474E-2</v>
      </c>
      <c r="O44" s="24">
        <v>54</v>
      </c>
      <c r="P44" s="29">
        <v>3.8439635535307519</v>
      </c>
      <c r="Q44" s="30">
        <v>118</v>
      </c>
      <c r="R44" s="31">
        <v>8.3997722095671978</v>
      </c>
      <c r="S44" s="32">
        <v>14048</v>
      </c>
      <c r="T44" s="23" t="s">
        <v>63</v>
      </c>
    </row>
    <row r="45" spans="1:20">
      <c r="A45" s="22">
        <f t="shared" si="1"/>
        <v>40</v>
      </c>
      <c r="B45" s="33" t="s">
        <v>64</v>
      </c>
      <c r="C45" s="24">
        <v>94</v>
      </c>
      <c r="D45" s="25">
        <v>2.4131645829589505</v>
      </c>
      <c r="E45" s="26">
        <v>32</v>
      </c>
      <c r="F45" s="27">
        <v>0.8215028367519831</v>
      </c>
      <c r="G45" s="24">
        <v>28</v>
      </c>
      <c r="H45" s="25">
        <v>0.71881498215798523</v>
      </c>
      <c r="I45" s="26">
        <v>0</v>
      </c>
      <c r="J45" s="28">
        <v>0</v>
      </c>
      <c r="K45" s="24">
        <v>21</v>
      </c>
      <c r="L45" s="25">
        <v>0.53911123661848892</v>
      </c>
      <c r="M45" s="26">
        <v>5</v>
      </c>
      <c r="N45" s="28">
        <v>0.12835981824249737</v>
      </c>
      <c r="O45" s="24">
        <v>170</v>
      </c>
      <c r="P45" s="29">
        <v>4.3642338202449107</v>
      </c>
      <c r="Q45" s="30">
        <v>350</v>
      </c>
      <c r="R45" s="31">
        <v>8.9851872769748145</v>
      </c>
      <c r="S45" s="32">
        <v>38953</v>
      </c>
      <c r="T45" s="23" t="s">
        <v>64</v>
      </c>
    </row>
    <row r="46" spans="1:20">
      <c r="A46" s="22">
        <f t="shared" si="1"/>
        <v>41</v>
      </c>
      <c r="B46" s="23" t="s">
        <v>65</v>
      </c>
      <c r="C46" s="24">
        <v>46</v>
      </c>
      <c r="D46" s="25">
        <v>2.3295857388838246</v>
      </c>
      <c r="E46" s="26">
        <v>15</v>
      </c>
      <c r="F46" s="27">
        <v>0.75964752354907328</v>
      </c>
      <c r="G46" s="24">
        <v>13</v>
      </c>
      <c r="H46" s="25">
        <v>0.65836118707586344</v>
      </c>
      <c r="I46" s="26">
        <v>1</v>
      </c>
      <c r="J46" s="28">
        <v>5.0643168236604877E-2</v>
      </c>
      <c r="K46" s="24">
        <v>8</v>
      </c>
      <c r="L46" s="25">
        <v>0.40514534589283902</v>
      </c>
      <c r="M46" s="26">
        <v>1</v>
      </c>
      <c r="N46" s="28">
        <v>5.0643168236604877E-2</v>
      </c>
      <c r="O46" s="24">
        <v>67</v>
      </c>
      <c r="P46" s="29">
        <v>3.3930922718525269</v>
      </c>
      <c r="Q46" s="30">
        <v>151</v>
      </c>
      <c r="R46" s="31">
        <v>7.6471184037273368</v>
      </c>
      <c r="S46" s="32">
        <v>19746</v>
      </c>
      <c r="T46" s="23" t="s">
        <v>65</v>
      </c>
    </row>
    <row r="47" spans="1:20">
      <c r="A47" s="22">
        <f t="shared" si="1"/>
        <v>42</v>
      </c>
      <c r="B47" s="23" t="s">
        <v>66</v>
      </c>
      <c r="C47" s="24">
        <v>200</v>
      </c>
      <c r="D47" s="25">
        <v>2.5251249936871871</v>
      </c>
      <c r="E47" s="26">
        <v>90</v>
      </c>
      <c r="F47" s="27">
        <v>1.1363062471592345</v>
      </c>
      <c r="G47" s="24">
        <v>53</v>
      </c>
      <c r="H47" s="25">
        <v>0.66915812332710467</v>
      </c>
      <c r="I47" s="26">
        <v>1</v>
      </c>
      <c r="J47" s="28">
        <v>1.2625624968435938E-2</v>
      </c>
      <c r="K47" s="24">
        <v>35</v>
      </c>
      <c r="L47" s="25">
        <v>0.44189687389525778</v>
      </c>
      <c r="M47" s="26">
        <v>7</v>
      </c>
      <c r="N47" s="28">
        <v>8.8379374779051556E-2</v>
      </c>
      <c r="O47" s="24">
        <v>322</v>
      </c>
      <c r="P47" s="29">
        <v>4.0654512398363716</v>
      </c>
      <c r="Q47" s="30">
        <v>708</v>
      </c>
      <c r="R47" s="31">
        <v>8.9389424776526436</v>
      </c>
      <c r="S47" s="32">
        <v>79204</v>
      </c>
      <c r="T47" s="23" t="s">
        <v>66</v>
      </c>
    </row>
    <row r="48" spans="1:20">
      <c r="A48" s="22">
        <f t="shared" si="1"/>
        <v>43</v>
      </c>
      <c r="B48" s="23" t="s">
        <v>67</v>
      </c>
      <c r="C48" s="24">
        <v>50</v>
      </c>
      <c r="D48" s="25">
        <v>2.3703422774248599</v>
      </c>
      <c r="E48" s="26">
        <v>26</v>
      </c>
      <c r="F48" s="27">
        <v>1.2325779842609272</v>
      </c>
      <c r="G48" s="24">
        <v>16</v>
      </c>
      <c r="H48" s="25">
        <v>0.75850952877595534</v>
      </c>
      <c r="I48" s="26">
        <v>1</v>
      </c>
      <c r="J48" s="28">
        <v>4.7406845548497209E-2</v>
      </c>
      <c r="K48" s="24">
        <v>6</v>
      </c>
      <c r="L48" s="25">
        <v>0.28444107329098323</v>
      </c>
      <c r="M48" s="26">
        <v>2</v>
      </c>
      <c r="N48" s="28">
        <v>9.4813691096994418E-2</v>
      </c>
      <c r="O48" s="24">
        <v>71</v>
      </c>
      <c r="P48" s="29">
        <v>3.3658860339433017</v>
      </c>
      <c r="Q48" s="30">
        <v>172</v>
      </c>
      <c r="R48" s="31">
        <v>8.1539774343415186</v>
      </c>
      <c r="S48" s="32">
        <v>21094</v>
      </c>
      <c r="T48" s="23" t="s">
        <v>67</v>
      </c>
    </row>
    <row r="49" spans="1:20">
      <c r="A49" s="80" t="s">
        <v>68</v>
      </c>
      <c r="B49" s="81"/>
      <c r="C49" s="39">
        <v>5879</v>
      </c>
      <c r="D49" s="25">
        <v>2.7666637489399712</v>
      </c>
      <c r="E49" s="40">
        <v>2194</v>
      </c>
      <c r="F49" s="27">
        <v>1.032498769378176</v>
      </c>
      <c r="G49" s="39">
        <v>1599</v>
      </c>
      <c r="H49" s="25">
        <v>0.75249112681663777</v>
      </c>
      <c r="I49" s="41">
        <v>60</v>
      </c>
      <c r="J49" s="42">
        <v>2.8236064796121493E-2</v>
      </c>
      <c r="K49" s="39">
        <v>803</v>
      </c>
      <c r="L49" s="25">
        <v>0.37789266718809267</v>
      </c>
      <c r="M49" s="41">
        <v>177</v>
      </c>
      <c r="N49" s="28">
        <v>8.3296391148558399E-2</v>
      </c>
      <c r="O49" s="39">
        <v>7480</v>
      </c>
      <c r="P49" s="29">
        <v>3.5200960779164796</v>
      </c>
      <c r="Q49" s="40">
        <v>18192</v>
      </c>
      <c r="R49" s="31">
        <v>8.5611748461840378</v>
      </c>
      <c r="S49" s="43">
        <v>2124942</v>
      </c>
      <c r="T49" s="44" t="s">
        <v>68</v>
      </c>
    </row>
    <row r="50" spans="1:20">
      <c r="A50" s="80" t="s">
        <v>69</v>
      </c>
      <c r="B50" s="81"/>
      <c r="C50" s="24">
        <v>1973</v>
      </c>
      <c r="D50" s="25">
        <v>3.7620794593893723</v>
      </c>
      <c r="E50" s="30">
        <v>646</v>
      </c>
      <c r="F50" s="27">
        <v>1.2317807048989025</v>
      </c>
      <c r="G50" s="24">
        <v>481</v>
      </c>
      <c r="H50" s="25">
        <v>0.9171617942049104</v>
      </c>
      <c r="I50" s="30">
        <v>21</v>
      </c>
      <c r="J50" s="42">
        <v>4.0042406815598994E-2</v>
      </c>
      <c r="K50" s="24">
        <v>263</v>
      </c>
      <c r="L50" s="25">
        <v>0.5014834758334541</v>
      </c>
      <c r="M50" s="30">
        <v>63</v>
      </c>
      <c r="N50" s="28">
        <v>0.120127220446797</v>
      </c>
      <c r="O50" s="24">
        <v>1170</v>
      </c>
      <c r="P50" s="29">
        <v>2.230934094011944</v>
      </c>
      <c r="Q50" s="30">
        <v>4617</v>
      </c>
      <c r="R50" s="31">
        <v>8.803609155600979</v>
      </c>
      <c r="S50" s="45">
        <v>524444</v>
      </c>
      <c r="T50" s="23" t="s">
        <v>69</v>
      </c>
    </row>
    <row r="51" spans="1:20">
      <c r="A51" s="77" t="s">
        <v>72</v>
      </c>
      <c r="B51" s="77"/>
      <c r="C51" s="46">
        <v>5703</v>
      </c>
      <c r="D51" s="25">
        <v>4.730224584062884</v>
      </c>
      <c r="E51" s="40">
        <v>1780</v>
      </c>
      <c r="F51" s="27">
        <v>1.4763808100354083</v>
      </c>
      <c r="G51" s="46">
        <v>1121</v>
      </c>
      <c r="H51" s="25">
        <v>0.92978813935375992</v>
      </c>
      <c r="I51" s="40">
        <v>29</v>
      </c>
      <c r="J51" s="42">
        <v>2.4053395219678E-2</v>
      </c>
      <c r="K51" s="46">
        <v>646</v>
      </c>
      <c r="L51" s="25">
        <v>0.5358101142038616</v>
      </c>
      <c r="M51" s="40">
        <v>148</v>
      </c>
      <c r="N51" s="28">
        <v>0.12275525836249462</v>
      </c>
      <c r="O51" s="46">
        <v>3486</v>
      </c>
      <c r="P51" s="29">
        <v>2.8913839908895693</v>
      </c>
      <c r="Q51" s="40">
        <v>12913</v>
      </c>
      <c r="R51" s="31">
        <v>10.710396292127657</v>
      </c>
      <c r="S51" s="43">
        <v>1205651</v>
      </c>
      <c r="T51" s="40" t="s">
        <v>70</v>
      </c>
    </row>
    <row r="52" spans="1:20">
      <c r="A52" s="78" t="s">
        <v>76</v>
      </c>
      <c r="B52" s="78"/>
      <c r="C52" s="47">
        <v>13555</v>
      </c>
      <c r="D52" s="48">
        <v>3.5161789627440672</v>
      </c>
      <c r="E52" s="49">
        <v>4620</v>
      </c>
      <c r="F52" s="48">
        <v>1.1984320773056134</v>
      </c>
      <c r="G52" s="49">
        <v>3201</v>
      </c>
      <c r="H52" s="48">
        <v>0.83034222499031796</v>
      </c>
      <c r="I52" s="50">
        <v>110</v>
      </c>
      <c r="J52" s="51">
        <v>2.8534097078705082E-2</v>
      </c>
      <c r="K52" s="47">
        <v>1712</v>
      </c>
      <c r="L52" s="48">
        <v>0.44409431089766449</v>
      </c>
      <c r="M52" s="49">
        <v>388</v>
      </c>
      <c r="N52" s="52">
        <v>0.10064754242306884</v>
      </c>
      <c r="O52" s="47">
        <v>12136</v>
      </c>
      <c r="P52" s="53">
        <v>3.1480891104287712</v>
      </c>
      <c r="Q52" s="49">
        <v>35722</v>
      </c>
      <c r="R52" s="53">
        <v>9.2663183258682089</v>
      </c>
      <c r="S52" s="54">
        <v>3855037</v>
      </c>
      <c r="T52" s="49" t="s">
        <v>71</v>
      </c>
    </row>
    <row r="53" spans="1:20">
      <c r="A53" s="79" t="s">
        <v>74</v>
      </c>
      <c r="B53" s="79"/>
      <c r="C53" s="55">
        <v>13554</v>
      </c>
      <c r="D53" s="25">
        <v>3.5313152156071941</v>
      </c>
      <c r="E53" s="56">
        <v>5373</v>
      </c>
      <c r="F53" s="27">
        <v>1.3998639998124136</v>
      </c>
      <c r="G53" s="55">
        <v>3819</v>
      </c>
      <c r="H53" s="25">
        <v>0.99498987814695827</v>
      </c>
      <c r="I53" s="56">
        <v>116</v>
      </c>
      <c r="J53" s="42">
        <v>3.0222263908103477E-2</v>
      </c>
      <c r="K53" s="55">
        <v>1719</v>
      </c>
      <c r="L53" s="25">
        <v>0.44786268670715407</v>
      </c>
      <c r="M53" s="56">
        <v>460</v>
      </c>
      <c r="N53" s="28">
        <v>0.11984690860109999</v>
      </c>
      <c r="O53" s="55">
        <v>11863</v>
      </c>
      <c r="P53" s="29">
        <v>3.090747558119237</v>
      </c>
      <c r="Q53" s="56">
        <v>36904</v>
      </c>
      <c r="R53" s="31">
        <v>9.6148485109021617</v>
      </c>
      <c r="S53" s="57">
        <v>3838230</v>
      </c>
      <c r="T53" s="58" t="s">
        <v>71</v>
      </c>
    </row>
    <row r="54" spans="1:20">
      <c r="A54" s="68"/>
      <c r="B54" s="6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2"/>
      <c r="S54" s="5"/>
      <c r="T54" s="3"/>
    </row>
  </sheetData>
  <mergeCells count="9">
    <mergeCell ref="A54:B54"/>
    <mergeCell ref="A1:T2"/>
    <mergeCell ref="A3:A5"/>
    <mergeCell ref="B3:B5"/>
    <mergeCell ref="A51:B51"/>
    <mergeCell ref="A52:B52"/>
    <mergeCell ref="A53:B53"/>
    <mergeCell ref="A49:B49"/>
    <mergeCell ref="A50:B50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Хафизов</dc:creator>
  <cp:lastModifiedBy>user</cp:lastModifiedBy>
  <cp:lastPrinted>2014-01-09T09:22:03Z</cp:lastPrinted>
  <dcterms:created xsi:type="dcterms:W3CDTF">2012-08-07T09:32:02Z</dcterms:created>
  <dcterms:modified xsi:type="dcterms:W3CDTF">2015-05-08T06:23:08Z</dcterms:modified>
</cp:coreProperties>
</file>